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 activeTab="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/>
  <c r="G32" l="1"/>
  <c r="H32"/>
  <c r="I32"/>
  <c r="J32"/>
  <c r="F32"/>
  <c r="G22"/>
  <c r="H22"/>
  <c r="I22"/>
  <c r="J22"/>
  <c r="F22"/>
  <c r="G11"/>
  <c r="H11"/>
  <c r="I11"/>
  <c r="J11"/>
  <c r="F11"/>
  <c r="G25" l="1"/>
  <c r="H25"/>
  <c r="I25"/>
  <c r="J25"/>
  <c r="F25"/>
  <c r="F35" s="1"/>
  <c r="G35" l="1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<sst xmlns="http://schemas.openxmlformats.org/spreadsheetml/2006/main" count="123" uniqueCount="96">
  <si>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</si>
  <si>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</si>
  <si>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</si>
  <si>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</si>
  <si>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</si>
  <si>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</si>
  <si>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</si>
  <si>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</si>
  <si>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</si>
  <si>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</si>
  <si>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</si>
  <si>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</si>
  <si>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</si>
  <si>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</si>
  <si>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</si>
  <si>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</si>
  <si>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</si>
  <si>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</si>
  <si>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</si>
  <si>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</si>
  <si>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</si>
  <si>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</si>
  <si>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</si>
  <si>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</si>
  <si>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</si>
  <si>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</si>
  <si>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</si>
  <si>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</si>
  <si>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</si>
  <si>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</si>
  <si>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</si>
  <si>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</si>
  <si>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</si>
  <si>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</si>
  <si>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</si>
  <si>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</si>
  <si>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</si>
  <si>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</si>
  <si>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</si>
  <si>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</si>
  <si>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</si>
  <si>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</si>
  <si>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</si>
  <si>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</si>
  <si>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</si>
  <si>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</si>
  <si>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</si>
  <si>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</si>
  <si>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</si>
  <si>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</si>
  <si>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</si>
  <si>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</si>
  <si>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</si>
  <si>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</si>
  <si>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</si>
  <si>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</si>
  <si>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Ужин</t>
  </si>
  <si>
    <t>Каша жидкая молочная манная</t>
  </si>
  <si>
    <t>Какао на молоке</t>
  </si>
  <si>
    <t>Фрукты свежие (апельсины )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</si>
  <si>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</si>
  <si>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</si>
  <si>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</si>
  <si>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</si>
  <si>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</si>
  <si>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</si>
  <si>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</si>
  <si>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</si>
  <si>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</si>
  <si>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</si>
  <si>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</si>
  <si>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</si>
  <si>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</si>
  <si>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</si>
  <si>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</si>
  <si>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</si>
  <si>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</si>
  <si>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</si>
  <si>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</si>
  <si>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</si>
  <si>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</si>
  <si>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</si>
  <si>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</si>
  <si>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</si>
  <si>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</si>
  <si>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11-18 лет</t>
  </si>
  <si>
    <t>230/10</t>
  </si>
  <si>
    <t>180/100</t>
  </si>
  <si>
    <t>100/5</t>
  </si>
  <si>
    <t>180/10</t>
  </si>
  <si>
    <t>70/80</t>
  </si>
  <si>
    <t>1/206</t>
  </si>
  <si>
    <t xml:space="preserve">                                   И.О.Директора</t>
  </si>
  <si>
    <t>Н.И.Герасимова</t>
  </si>
  <si>
    <t>16.11.2023г</t>
  </si>
  <si>
    <t>Войтенкова М.И.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</si>
</sst>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abSelected="1" topLeftCell="A22" workbookViewId="0">
      <selection activeCell="K27" sqref="K2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13" t="s">
        <v>92</v>
      </c>
      <c r="E1" s="113"/>
      <c r="F1" s="113"/>
      <c r="G1" s="107" t="s">
        <v>55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85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83</v>
      </c>
      <c r="D8" s="40" t="s">
        <v>57</v>
      </c>
      <c r="E8" s="53" t="s">
        <v>86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31.5" customHeight="1">
      <c r="A9" s="105"/>
      <c r="B9" s="51" t="s">
        <v>32</v>
      </c>
      <c r="C9" s="39" t="s">
        <v>84</v>
      </c>
      <c r="D9" s="55" t="s">
        <v>58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88</v>
      </c>
      <c r="F10" s="57">
        <v>3.96</v>
      </c>
      <c r="G10" s="57">
        <v>213.44</v>
      </c>
      <c r="H10" s="39">
        <v>7.14</v>
      </c>
      <c r="I10" s="39">
        <v>0.88</v>
      </c>
      <c r="J10" s="39">
        <v>43.04</v>
      </c>
    </row>
    <row r="11" spans="1:10" ht="15.75" customHeight="1" thickBot="1">
      <c r="A11" s="105"/>
      <c r="B11" s="58"/>
      <c r="C11" s="41"/>
      <c r="D11" s="60" t="s">
        <v>36</v>
      </c>
      <c r="E11" s="61">
        <v>568</v>
      </c>
      <c r="F11" s="94">
        <f>F6+F7+F8+F9+F10</f>
        <v>62.220000000000006</v>
      </c>
      <c r="G11" s="94">
        <f t="shared" ref="G11:J11" si="0">G6+G7+G8+G9+G10</f>
        <v>1044.8900000000001</v>
      </c>
      <c r="H11" s="94">
        <f t="shared" si="0"/>
        <v>49.79</v>
      </c>
      <c r="I11" s="94">
        <f t="shared" si="0"/>
        <v>39.880000000000003</v>
      </c>
      <c r="J11" s="94">
        <f t="shared" si="0"/>
        <v>119.85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59</v>
      </c>
      <c r="E13" s="98" t="s">
        <v>91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3"/>
      <c r="B14" s="48"/>
      <c r="C14" s="68"/>
      <c r="D14" s="69" t="s">
        <v>37</v>
      </c>
      <c r="E14" s="79">
        <v>206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15.52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78</v>
      </c>
      <c r="C16" s="72" t="s">
        <v>79</v>
      </c>
      <c r="D16" s="73" t="s">
        <v>60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5" customHeight="1" thickBot="1">
      <c r="A17" s="105"/>
      <c r="B17" s="80" t="s">
        <v>16</v>
      </c>
      <c r="C17" s="68" t="s">
        <v>80</v>
      </c>
      <c r="D17" s="73" t="s">
        <v>61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15.75" customHeight="1" thickBot="1">
      <c r="A18" s="105"/>
      <c r="B18" s="80" t="s">
        <v>17</v>
      </c>
      <c r="C18" s="68" t="s">
        <v>81</v>
      </c>
      <c r="D18" s="52" t="s">
        <v>62</v>
      </c>
      <c r="E18" s="78" t="s">
        <v>87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5.5" customHeight="1" thickBot="1">
      <c r="A19" s="105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.7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5"/>
      <c r="B21" s="80" t="s">
        <v>42</v>
      </c>
      <c r="C21" s="68"/>
      <c r="D21" s="40" t="s">
        <v>44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6"/>
      <c r="B22" s="82"/>
      <c r="C22" s="68"/>
      <c r="D22" s="69" t="s">
        <v>38</v>
      </c>
      <c r="E22" s="79">
        <v>930</v>
      </c>
      <c r="F22" s="71">
        <f>F16+F17+F18+F19+F20+F21</f>
        <v>97.78</v>
      </c>
      <c r="G22" s="71">
        <f t="shared" ref="G22:J22" si="1">G16+G17+G18+G19+G20+G21</f>
        <v>1255.1400000000001</v>
      </c>
      <c r="H22" s="71">
        <f t="shared" si="1"/>
        <v>47.94</v>
      </c>
      <c r="I22" s="71">
        <f t="shared" si="1"/>
        <v>46.300000000000004</v>
      </c>
      <c r="J22" s="71">
        <f t="shared" si="1"/>
        <v>162.76</v>
      </c>
    </row>
    <row r="23" spans="1:10" ht="12.75" customHeight="1">
      <c r="A23" s="103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6.25">
      <c r="A24" s="103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3"/>
      <c r="B25" s="82"/>
      <c r="C25" s="68"/>
      <c r="D25" s="69" t="s">
        <v>45</v>
      </c>
      <c r="E25" s="79">
        <f>E23+E24</f>
        <v>212</v>
      </c>
      <c r="F25" s="71">
        <f>F23+F24</f>
        <v>17.170000000000002</v>
      </c>
      <c r="G25" s="71">
        <f t="shared" ref="G25:J25" si="2">G23+G24</f>
        <v>230.66000000000003</v>
      </c>
      <c r="H25" s="71">
        <f t="shared" si="2"/>
        <v>3.33</v>
      </c>
      <c r="I25" s="71">
        <f t="shared" si="2"/>
        <v>2.64</v>
      </c>
      <c r="J25" s="71">
        <f t="shared" si="2"/>
        <v>48.480000000000004</v>
      </c>
    </row>
    <row r="26" spans="1:10" ht="38.25" customHeight="1">
      <c r="A26" s="103" t="s">
        <v>56</v>
      </c>
      <c r="B26" s="82" t="s">
        <v>15</v>
      </c>
      <c r="C26" s="68" t="s">
        <v>73</v>
      </c>
      <c r="D26" s="68" t="s">
        <v>66</v>
      </c>
      <c r="E26" s="78" t="s">
        <v>88</v>
      </c>
      <c r="F26" s="77">
        <v>24.38</v>
      </c>
      <c r="G26" s="77">
        <v>66</v>
      </c>
      <c r="H26" s="77">
        <v>1.98</v>
      </c>
      <c r="I26" s="77">
        <v>2.82</v>
      </c>
      <c r="J26" s="77">
        <v>8.1</v>
      </c>
    </row>
    <row r="27" spans="1:10" ht="24" customHeight="1">
      <c r="A27" s="103"/>
      <c r="B27" s="82" t="s">
        <v>17</v>
      </c>
      <c r="C27" s="68" t="s">
        <v>74</v>
      </c>
      <c r="D27" s="68" t="s">
        <v>67</v>
      </c>
      <c r="E27" s="78" t="s">
        <v>90</v>
      </c>
      <c r="F27" s="77">
        <v>37.700000000000003</v>
      </c>
      <c r="G27" s="77">
        <v>233.04</v>
      </c>
      <c r="H27" s="77">
        <v>9.42</v>
      </c>
      <c r="I27" s="77">
        <v>15.5</v>
      </c>
      <c r="J27" s="77">
        <v>14.01</v>
      </c>
    </row>
    <row r="28" spans="1:10" ht="24" customHeight="1">
      <c r="A28" s="103"/>
      <c r="B28" s="82" t="s">
        <v>18</v>
      </c>
      <c r="C28" s="68" t="s">
        <v>75</v>
      </c>
      <c r="D28" s="68" t="s">
        <v>68</v>
      </c>
      <c r="E28" s="78" t="s">
        <v>89</v>
      </c>
      <c r="F28" s="77">
        <v>9.35</v>
      </c>
      <c r="G28" s="77">
        <v>285.48</v>
      </c>
      <c r="H28" s="77">
        <v>5.4</v>
      </c>
      <c r="I28" s="77">
        <v>10.3</v>
      </c>
      <c r="J28" s="77">
        <v>43</v>
      </c>
    </row>
    <row r="29" spans="1:10" ht="26.25">
      <c r="A29" s="103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42</v>
      </c>
      <c r="C31" s="68"/>
      <c r="D31" s="40" t="s">
        <v>44</v>
      </c>
      <c r="E31" s="70">
        <v>48</v>
      </c>
      <c r="F31" s="77">
        <v>2.21</v>
      </c>
      <c r="G31" s="77">
        <v>106.56</v>
      </c>
      <c r="H31" s="77">
        <v>3.9</v>
      </c>
      <c r="I31" s="77">
        <v>1.63</v>
      </c>
      <c r="J31" s="77">
        <v>20.260000000000002</v>
      </c>
    </row>
    <row r="32" spans="1:10">
      <c r="A32" s="103"/>
      <c r="B32" s="82"/>
      <c r="C32" s="68"/>
      <c r="D32" s="69" t="s">
        <v>46</v>
      </c>
      <c r="E32" s="79">
        <v>765</v>
      </c>
      <c r="F32" s="71">
        <f>F26+F27+F28+F29+F30+F31</f>
        <v>77.77</v>
      </c>
      <c r="G32" s="71">
        <f t="shared" ref="G32:J32" si="3">G26+G27+G28+G29+G30+G31</f>
        <v>890.28</v>
      </c>
      <c r="H32" s="71">
        <f t="shared" si="3"/>
        <v>25.65</v>
      </c>
      <c r="I32" s="71">
        <f t="shared" si="3"/>
        <v>30.85</v>
      </c>
      <c r="J32" s="71">
        <f t="shared" si="3"/>
        <v>128.15</v>
      </c>
    </row>
    <row r="33" spans="1:10" ht="25.5" customHeight="1">
      <c r="A33" s="104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6"/>
      <c r="B35" s="82"/>
      <c r="C35" s="68"/>
      <c r="D35" s="83" t="s">
        <v>40</v>
      </c>
      <c r="E35" s="71">
        <f>E11+E14+E22+E25+E32+E34</f>
        <v>2881</v>
      </c>
      <c r="F35" s="71">
        <f t="shared" ref="F35:J35" si="4">F11+F14+F22+F25+F32+F34</f>
        <v>291.54000000000002</v>
      </c>
      <c r="G35" s="71">
        <f t="shared" si="4"/>
        <v>3596.08</v>
      </c>
      <c r="H35" s="71">
        <f t="shared" si="4"/>
        <v>133.04999999999998</v>
      </c>
      <c r="I35" s="71">
        <f t="shared" si="4"/>
        <v>125.42000000000002</v>
      </c>
      <c r="J35" s="71">
        <f t="shared" si="4"/>
        <v>482.56</v>
      </c>
    </row>
    <row r="36" spans="1:10">
      <c r="A36" s="43" t="s">
        <v>41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2023-11-15T11:10:25Z</cp:lastPrinted>
  <dcterms:created xsi:type="dcterms:W3CDTF">2015-06-05T18:19:34Z</dcterms:created>
  <dcterms:modified xsi:type="dcterms:W3CDTF">2023-11-15T11:11:02Z</dcterms:modified>
</cp:coreProperties>
</file>