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36"/>
  <c r="F33" i="2"/>
  <c r="F27"/>
  <c r="F24"/>
  <c r="F12"/>
  <c r="F36"/>
  <c r="G27"/>
  <c r="H27"/>
  <c r="I27"/>
  <c r="J27"/>
  <c r="G33"/>
  <c r="H33"/>
  <c r="I33"/>
  <c r="J33"/>
  <c r="E36"/>
  <c r="G24"/>
  <c r="H24"/>
  <c r="I24"/>
  <c r="J24"/>
  <c r="G12"/>
  <c r="H12"/>
  <c r="I12"/>
  <c r="J12"/>
  <c r="G36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<sst xmlns="http://schemas.openxmlformats.org/spreadsheetml/2006/main" count="221" uniqueCount="101">
  <si>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</si>
  <si>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</si>
  <si>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</si>
  <si>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</si>
  <si>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</si>
  <si>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</si>
  <si>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</si>
  <si>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</si>
  <si>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</si>
  <si>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</si>
  <si>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</si>
  <si>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</si>
  <si>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</si>
  <si>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</si>
  <si>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</si>
  <si>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</si>
  <si>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</si>
  <si>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</si>
  <si>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</si>
  <si>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</si>
  <si>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</si>
  <si>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</si>
  <si>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</si>
  <si>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</si>
  <si>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</si>
  <si>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</si>
  <si>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</si>
  <si>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</si>
  <si>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</si>
  <si>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</si>
  <si>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</si>
  <si>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</si>
  <si>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</si>
  <si>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</si>
  <si>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</si>
  <si>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</si>
  <si>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</si>
  <si>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</si>
  <si>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</si>
  <si>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</si>
  <si>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</si>
  <si>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</si>
  <si>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</si>
  <si>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</si>
  <si>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</si>
  <si>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</si>
  <si>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</si>
  <si>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</si>
  <si>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</si>
  <si>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</si>
  <si>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</si>
  <si>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</si>
  <si>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</si>
  <si>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</si>
  <si>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</si>
  <si>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</si>
  <si>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</si>
  <si>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</si>
  <si>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</si>
  <si>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</si>
  <si>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</si>
  <si>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</si>
  <si>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</si>
  <si>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</si>
  <si>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</si>
  <si>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</si>
  <si>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</si>
  <si>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</si>
  <si>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</si>
  <si>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</si>
  <si>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</si>
  <si>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</si>
  <si>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</si>
  <si>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</si>
  <si>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</si>
  <si>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</si>
  <si>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</si>
  <si>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№ 125</t>
  </si>
  <si>
    <t>№ 354</t>
  </si>
  <si>
    <t>№ 203</t>
  </si>
  <si>
    <t>№ 268</t>
  </si>
  <si>
    <t>Ужин</t>
  </si>
  <si>
    <t>№ 88</t>
  </si>
  <si>
    <t>130/5</t>
  </si>
  <si>
    <t>2/80/15</t>
  </si>
  <si>
    <t>180/14/6</t>
  </si>
  <si>
    <t>Войтенкова М.И.</t>
  </si>
  <si>
    <t>№ 338</t>
  </si>
  <si>
    <t>Фрукты свежие (яблоки )</t>
  </si>
  <si>
    <t>№ 131</t>
  </si>
  <si>
    <t>Горошек консервированный отварной</t>
  </si>
  <si>
    <t>60/5</t>
  </si>
  <si>
    <t xml:space="preserve">                                   И.О.Директора</t>
  </si>
  <si>
    <t>Н.И.Герасимова</t>
  </si>
  <si>
    <t>29.11.2023г</t>
  </si>
  <si>
    <t xml:space="preserve">                                  И.О. Директора</t>
  </si>
  <si>
    <t xml:space="preserve">  11-18 лет</t>
  </si>
  <si>
    <t>160/7</t>
  </si>
  <si>
    <t>3/130/17</t>
  </si>
  <si>
    <t>160/8</t>
  </si>
  <si>
    <t>Войтенкова М.И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</si>
</sst>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4" t="s">
        <v>92</v>
      </c>
      <c r="E1" s="104"/>
      <c r="F1" s="104"/>
      <c r="G1" s="110" t="s">
        <v>69</v>
      </c>
      <c r="H1" s="110"/>
      <c r="I1" s="105" t="s">
        <v>93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56</v>
      </c>
      <c r="G3" s="111" t="s">
        <v>94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12" customHeight="1">
      <c r="A7" s="108"/>
      <c r="B7" s="58"/>
      <c r="C7" s="39" t="s">
        <v>58</v>
      </c>
      <c r="D7" s="40" t="s">
        <v>57</v>
      </c>
      <c r="E7" s="96">
        <v>15</v>
      </c>
      <c r="F7" s="75">
        <v>8.4</v>
      </c>
      <c r="G7" s="75">
        <v>54.6</v>
      </c>
      <c r="H7" s="87">
        <v>3.48</v>
      </c>
      <c r="I7" s="87">
        <v>4.5</v>
      </c>
      <c r="J7" s="87">
        <v>0</v>
      </c>
    </row>
    <row r="8" spans="1:10" ht="24" customHeight="1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42.75" customHeight="1">
      <c r="A9" s="108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435</v>
      </c>
      <c r="F12" s="94">
        <f>F6+F7+F8+F9+F10+F11</f>
        <v>54.230000000000004</v>
      </c>
      <c r="G12" s="94">
        <f>G6+G7+G8+G9+G10+G11</f>
        <v>885.21999999999991</v>
      </c>
      <c r="H12" s="94">
        <f>H6+H7+H8+H9+H10+H11</f>
        <v>30.33</v>
      </c>
      <c r="I12" s="94">
        <f>I6+I7+I8+I9+I10+I11</f>
        <v>52.209999999999994</v>
      </c>
      <c r="J12" s="94">
        <f>J6+J7+J8+J9+J10+J11</f>
        <v>72.539999999999992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87</v>
      </c>
      <c r="D14" s="67" t="s">
        <v>88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customHeight="1" thickBot="1">
      <c r="A17" s="107" t="s">
        <v>14</v>
      </c>
      <c r="B17" s="90" t="s">
        <v>15</v>
      </c>
      <c r="C17" s="72"/>
      <c r="D17" s="73" t="s">
        <v>52</v>
      </c>
      <c r="E17" s="74">
        <v>50</v>
      </c>
      <c r="F17" s="75">
        <v>5.23</v>
      </c>
      <c r="G17" s="75">
        <v>40.67</v>
      </c>
      <c r="H17" s="87">
        <v>0.76</v>
      </c>
      <c r="I17" s="87">
        <v>2.5</v>
      </c>
      <c r="J17" s="87">
        <v>3.89</v>
      </c>
    </row>
    <row r="18" spans="1:10" ht="27.75" customHeight="1" thickBot="1">
      <c r="A18" s="108"/>
      <c r="B18" s="80" t="s">
        <v>16</v>
      </c>
      <c r="C18" s="68" t="s">
        <v>82</v>
      </c>
      <c r="D18" s="73" t="s">
        <v>70</v>
      </c>
      <c r="E18" s="70">
        <v>180</v>
      </c>
      <c r="F18" s="76">
        <v>3.86</v>
      </c>
      <c r="G18" s="77">
        <v>69.84</v>
      </c>
      <c r="H18" s="85">
        <v>1.1499999999999999</v>
      </c>
      <c r="I18" s="85">
        <v>3.6</v>
      </c>
      <c r="J18" s="85">
        <v>8.2799999999999994</v>
      </c>
    </row>
    <row r="19" spans="1:10" ht="15.75" customHeight="1" thickBot="1">
      <c r="A19" s="108"/>
      <c r="B19" s="80" t="s">
        <v>17</v>
      </c>
      <c r="C19" s="68" t="s">
        <v>80</v>
      </c>
      <c r="D19" s="52" t="s">
        <v>71</v>
      </c>
      <c r="E19" s="78">
        <v>70</v>
      </c>
      <c r="F19" s="77">
        <v>36.53</v>
      </c>
      <c r="G19" s="77">
        <v>223.15</v>
      </c>
      <c r="H19" s="85">
        <v>10.26</v>
      </c>
      <c r="I19" s="85">
        <v>13.44</v>
      </c>
      <c r="J19" s="85">
        <v>15.38</v>
      </c>
    </row>
    <row r="20" spans="1:10" ht="41.25" customHeight="1" thickBot="1">
      <c r="A20" s="108"/>
      <c r="B20" s="80" t="s">
        <v>18</v>
      </c>
      <c r="C20" s="68" t="s">
        <v>79</v>
      </c>
      <c r="D20" s="52" t="s">
        <v>72</v>
      </c>
      <c r="E20" s="78" t="s">
        <v>83</v>
      </c>
      <c r="F20" s="77">
        <v>6.41</v>
      </c>
      <c r="G20" s="77">
        <v>193.5</v>
      </c>
      <c r="H20" s="85">
        <v>4.6399999999999997</v>
      </c>
      <c r="I20" s="85">
        <v>5.42</v>
      </c>
      <c r="J20" s="85">
        <v>31.48</v>
      </c>
    </row>
    <row r="21" spans="1:10" ht="25.5" customHeight="1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9"/>
      <c r="B24" s="82"/>
      <c r="C24" s="68"/>
      <c r="D24" s="69" t="s">
        <v>38</v>
      </c>
      <c r="E24" s="79">
        <v>685</v>
      </c>
      <c r="F24" s="71">
        <f>F17+F18+F19+F20+F21+F22+F23</f>
        <v>59.960000000000008</v>
      </c>
      <c r="G24" s="71">
        <f>G17+G18+G19+G20+G21+G22+G23</f>
        <v>854.49000000000012</v>
      </c>
      <c r="H24" s="71">
        <f>H17+H18+H19+H20+H21+H22+H23</f>
        <v>24.259999999999998</v>
      </c>
      <c r="I24" s="71">
        <f>I17+I18+I19+I20+I21+I22+I23</f>
        <v>26.02</v>
      </c>
      <c r="J24" s="71">
        <f>J17+J18+J19+J20+J21+J22+J23</f>
        <v>129.68</v>
      </c>
    </row>
    <row r="25" spans="1:10" ht="12.75" customHeight="1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84</v>
      </c>
      <c r="F26" s="77">
        <v>7.35</v>
      </c>
      <c r="G26" s="77">
        <v>215.04</v>
      </c>
      <c r="H26" s="77">
        <v>5.47</v>
      </c>
      <c r="I26" s="77">
        <v>5.47</v>
      </c>
      <c r="J26" s="77">
        <v>36</v>
      </c>
    </row>
    <row r="27" spans="1:10">
      <c r="A27" s="106"/>
      <c r="B27" s="82"/>
      <c r="C27" s="68"/>
      <c r="D27" s="69" t="s">
        <v>46</v>
      </c>
      <c r="E27" s="79">
        <v>275</v>
      </c>
      <c r="F27" s="71">
        <f>F25+F26</f>
        <v>20.490000000000002</v>
      </c>
      <c r="G27" s="71">
        <f>G25+G26</f>
        <v>312.64</v>
      </c>
      <c r="H27" s="71">
        <f>H25+H26</f>
        <v>10.11</v>
      </c>
      <c r="I27" s="71">
        <f>I25+I26</f>
        <v>10.75</v>
      </c>
      <c r="J27" s="71">
        <f>J25+J26</f>
        <v>43.92</v>
      </c>
    </row>
    <row r="28" spans="1:10" ht="18" customHeight="1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70</v>
      </c>
      <c r="F28" s="77">
        <v>36.68</v>
      </c>
      <c r="G28" s="77">
        <v>146.91999999999999</v>
      </c>
      <c r="H28" s="77">
        <v>10.53</v>
      </c>
      <c r="I28" s="77">
        <v>10.67</v>
      </c>
      <c r="J28" s="77">
        <v>2.08</v>
      </c>
    </row>
    <row r="29" spans="1:10" ht="15" customHeight="1">
      <c r="A29" s="106"/>
      <c r="B29" s="82" t="s">
        <v>18</v>
      </c>
      <c r="C29" s="68" t="s">
        <v>77</v>
      </c>
      <c r="D29" s="68" t="s">
        <v>74</v>
      </c>
      <c r="E29" s="78" t="s">
        <v>83</v>
      </c>
      <c r="F29" s="77">
        <v>7.03</v>
      </c>
      <c r="G29" s="77">
        <v>136.74</v>
      </c>
      <c r="H29" s="77">
        <v>2.4500000000000002</v>
      </c>
      <c r="I29" s="77">
        <v>5.68</v>
      </c>
      <c r="J29" s="77">
        <v>19.09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481</v>
      </c>
      <c r="F33" s="71">
        <f>F28+F29+F30+F31+F32</f>
        <v>50.17</v>
      </c>
      <c r="G33" s="71">
        <f>G28+G29+G30+G31+G32</f>
        <v>543.55999999999995</v>
      </c>
      <c r="H33" s="71">
        <f>H28+H29+H30+H31+H32</f>
        <v>20.29</v>
      </c>
      <c r="I33" s="71">
        <f>I28+I29+I30+I31+I32</f>
        <v>17.41</v>
      </c>
      <c r="J33" s="71">
        <f>J28+J29+J30+J31+J32</f>
        <v>75.05</v>
      </c>
    </row>
    <row r="34" spans="1:10" ht="25.5" customHeight="1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2226</v>
      </c>
      <c r="F36" s="71">
        <f t="shared" si="0"/>
        <v>239.55</v>
      </c>
      <c r="G36" s="71">
        <f t="shared" si="0"/>
        <v>2779.91</v>
      </c>
      <c r="H36" s="71">
        <f t="shared" si="0"/>
        <v>92.6</v>
      </c>
      <c r="I36" s="71">
        <f t="shared" si="0"/>
        <v>111.39999999999999</v>
      </c>
      <c r="J36" s="71">
        <f t="shared" si="0"/>
        <v>348.09000000000003</v>
      </c>
    </row>
    <row r="37" spans="1:10">
      <c r="A37" s="43" t="s">
        <v>41</v>
      </c>
      <c r="B37" s="81"/>
      <c r="C37" s="81"/>
      <c r="D37" s="81"/>
      <c r="E37" s="81" t="s">
        <v>86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9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4" t="s">
        <v>95</v>
      </c>
      <c r="E1" s="104"/>
      <c r="F1" s="104"/>
      <c r="G1" s="110" t="s">
        <v>69</v>
      </c>
      <c r="H1" s="110"/>
      <c r="I1" s="105" t="s">
        <v>93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0</v>
      </c>
      <c r="B3" s="113" t="s">
        <v>30</v>
      </c>
      <c r="C3" s="114"/>
      <c r="D3" s="115"/>
      <c r="E3" s="44" t="s">
        <v>22</v>
      </c>
      <c r="F3" s="93" t="s">
        <v>96</v>
      </c>
      <c r="G3" s="111" t="s">
        <v>94</v>
      </c>
      <c r="H3" s="112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>
      <c r="A7" s="108"/>
      <c r="B7" s="58"/>
      <c r="C7" s="39" t="s">
        <v>58</v>
      </c>
      <c r="D7" s="40" t="s">
        <v>57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38.25">
      <c r="A9" s="108"/>
      <c r="B9" s="51" t="s">
        <v>15</v>
      </c>
      <c r="C9" s="39" t="s">
        <v>89</v>
      </c>
      <c r="D9" s="40" t="s">
        <v>90</v>
      </c>
      <c r="E9" s="97" t="s">
        <v>91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80</v>
      </c>
      <c r="F11" s="57">
        <v>3.78</v>
      </c>
      <c r="G11" s="57">
        <v>196.02</v>
      </c>
      <c r="H11" s="39">
        <v>6.5</v>
      </c>
      <c r="I11" s="39">
        <v>0.8</v>
      </c>
      <c r="J11" s="39">
        <v>39.090000000000003</v>
      </c>
    </row>
    <row r="12" spans="1:10">
      <c r="A12" s="108"/>
      <c r="B12" s="58"/>
      <c r="C12" s="41"/>
      <c r="D12" s="60" t="s">
        <v>36</v>
      </c>
      <c r="E12" s="61">
        <v>470</v>
      </c>
      <c r="F12" s="94">
        <f>F6+F7+F8+F9+F10+F11</f>
        <v>58.56</v>
      </c>
      <c r="G12" s="94">
        <f>G6+G7+G8+G9+G10+G11</f>
        <v>978.43999999999994</v>
      </c>
      <c r="H12" s="94">
        <f>H6+H7+H8+H9+H10+H11</f>
        <v>33.94</v>
      </c>
      <c r="I12" s="94">
        <f>I6+I7+I8+I9+I10+I11</f>
        <v>54.009999999999991</v>
      </c>
      <c r="J12" s="94">
        <f>J6+J7+J8+J9+J10+J11</f>
        <v>87.23</v>
      </c>
    </row>
    <row r="13" spans="1:10" ht="15.75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6" t="s">
        <v>39</v>
      </c>
      <c r="B14" s="62" t="s">
        <v>20</v>
      </c>
      <c r="C14" s="66" t="s">
        <v>87</v>
      </c>
      <c r="D14" s="67" t="s">
        <v>88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15.75" thickBot="1">
      <c r="A16" s="106"/>
      <c r="B16" s="62"/>
      <c r="C16" s="63"/>
      <c r="D16" s="63"/>
      <c r="E16" s="64">
        <v>60</v>
      </c>
      <c r="F16" s="65"/>
      <c r="G16" s="64"/>
      <c r="H16" s="39">
        <v>72</v>
      </c>
      <c r="I16" s="39"/>
      <c r="J16" s="39"/>
    </row>
    <row r="17" spans="1:10" ht="15.75" thickBot="1">
      <c r="A17" s="107" t="s">
        <v>14</v>
      </c>
      <c r="B17" s="90" t="s">
        <v>15</v>
      </c>
      <c r="C17" s="72"/>
      <c r="D17" s="73" t="s">
        <v>52</v>
      </c>
      <c r="E17" s="74">
        <v>71</v>
      </c>
      <c r="F17" s="75">
        <v>7.46</v>
      </c>
      <c r="G17" s="75">
        <v>58.22</v>
      </c>
      <c r="H17" s="87">
        <v>1.1000000000000001</v>
      </c>
      <c r="I17" s="87">
        <v>3.56</v>
      </c>
      <c r="J17" s="87">
        <v>5.55</v>
      </c>
    </row>
    <row r="18" spans="1:10" ht="26.25" thickBot="1">
      <c r="A18" s="108"/>
      <c r="B18" s="80" t="s">
        <v>16</v>
      </c>
      <c r="C18" s="68" t="s">
        <v>82</v>
      </c>
      <c r="D18" s="73" t="s">
        <v>70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27" thickBot="1">
      <c r="A19" s="108"/>
      <c r="B19" s="80" t="s">
        <v>17</v>
      </c>
      <c r="C19" s="68" t="s">
        <v>80</v>
      </c>
      <c r="D19" s="52" t="s">
        <v>71</v>
      </c>
      <c r="E19" s="78">
        <v>80</v>
      </c>
      <c r="F19" s="77">
        <v>42.17</v>
      </c>
      <c r="G19" s="77">
        <v>257.60000000000002</v>
      </c>
      <c r="H19" s="85">
        <v>11.84</v>
      </c>
      <c r="I19" s="85">
        <v>15.52</v>
      </c>
      <c r="J19" s="85">
        <v>17.760000000000002</v>
      </c>
    </row>
    <row r="20" spans="1:10" ht="39" thickBot="1">
      <c r="A20" s="108"/>
      <c r="B20" s="80" t="s">
        <v>18</v>
      </c>
      <c r="C20" s="68" t="s">
        <v>79</v>
      </c>
      <c r="D20" s="52" t="s">
        <v>72</v>
      </c>
      <c r="E20" s="78" t="s">
        <v>97</v>
      </c>
      <c r="F20" s="77">
        <v>8.4</v>
      </c>
      <c r="G20" s="77">
        <v>237.6</v>
      </c>
      <c r="H20" s="85">
        <v>5.7</v>
      </c>
      <c r="I20" s="85">
        <v>6.65</v>
      </c>
      <c r="J20" s="85">
        <v>38.65</v>
      </c>
    </row>
    <row r="21" spans="1:10" ht="27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69</v>
      </c>
      <c r="F23" s="77">
        <v>3.17</v>
      </c>
      <c r="G23" s="77">
        <v>152.29</v>
      </c>
      <c r="H23" s="85">
        <v>5.56</v>
      </c>
      <c r="I23" s="85">
        <v>2.33</v>
      </c>
      <c r="J23" s="85">
        <v>28.95</v>
      </c>
    </row>
    <row r="24" spans="1:10">
      <c r="A24" s="109"/>
      <c r="B24" s="82"/>
      <c r="C24" s="68"/>
      <c r="D24" s="69" t="s">
        <v>38</v>
      </c>
      <c r="E24" s="79">
        <v>827</v>
      </c>
      <c r="F24" s="71">
        <f>F17+F18+F19+F20+F21+F22+F23</f>
        <v>72.23</v>
      </c>
      <c r="G24" s="71">
        <f>G17+G18+G19+G20+G21+G22+G23</f>
        <v>1041.8799999999999</v>
      </c>
      <c r="H24" s="71">
        <f>H17+H18+H19+H20+H21+H22+H23</f>
        <v>30.04</v>
      </c>
      <c r="I24" s="71">
        <f>I17+I18+I19+I20+I21+I22+I23</f>
        <v>33.159999999999997</v>
      </c>
      <c r="J24" s="71">
        <f>J17+J18+J19+J20+J21+J22+J23</f>
        <v>157.05999999999997</v>
      </c>
    </row>
    <row r="25" spans="1:10" ht="26.25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98</v>
      </c>
      <c r="F26" s="77">
        <v>10.68</v>
      </c>
      <c r="G26" s="77">
        <v>385.28</v>
      </c>
      <c r="H26" s="77">
        <v>9.8000000000000007</v>
      </c>
      <c r="I26" s="77">
        <v>9.8000000000000007</v>
      </c>
      <c r="J26" s="77">
        <v>64.5</v>
      </c>
    </row>
    <row r="27" spans="1:10">
      <c r="A27" s="106"/>
      <c r="B27" s="82"/>
      <c r="C27" s="68"/>
      <c r="D27" s="69" t="s">
        <v>46</v>
      </c>
      <c r="E27" s="79">
        <v>327</v>
      </c>
      <c r="F27" s="71">
        <f>F25+F26</f>
        <v>23.82</v>
      </c>
      <c r="G27" s="71">
        <f>G25+G26</f>
        <v>482.88</v>
      </c>
      <c r="H27" s="71">
        <f>H25+H26</f>
        <v>14.440000000000001</v>
      </c>
      <c r="I27" s="71">
        <f>I25+I26</f>
        <v>15.080000000000002</v>
      </c>
      <c r="J27" s="71">
        <f>J25+J26</f>
        <v>72.42</v>
      </c>
    </row>
    <row r="28" spans="1:10" ht="26.25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80</v>
      </c>
      <c r="F28" s="77">
        <v>42.34</v>
      </c>
      <c r="G28" s="77">
        <v>169.6</v>
      </c>
      <c r="H28" s="77">
        <v>12.16</v>
      </c>
      <c r="I28" s="77">
        <v>12.32</v>
      </c>
      <c r="J28" s="77">
        <v>2.4</v>
      </c>
    </row>
    <row r="29" spans="1:10" ht="26.25">
      <c r="A29" s="106"/>
      <c r="B29" s="82" t="s">
        <v>18</v>
      </c>
      <c r="C29" s="68" t="s">
        <v>77</v>
      </c>
      <c r="D29" s="68" t="s">
        <v>74</v>
      </c>
      <c r="E29" s="78" t="s">
        <v>99</v>
      </c>
      <c r="F29" s="77">
        <v>8.73</v>
      </c>
      <c r="G29" s="77">
        <v>151.11000000000001</v>
      </c>
      <c r="H29" s="77">
        <v>2.73</v>
      </c>
      <c r="I29" s="77">
        <v>6.27</v>
      </c>
      <c r="J29" s="77">
        <v>21.12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120.52</v>
      </c>
      <c r="H31" s="77">
        <v>4.03</v>
      </c>
      <c r="I31" s="77">
        <v>0.5</v>
      </c>
      <c r="J31" s="77">
        <v>24.3</v>
      </c>
    </row>
    <row r="32" spans="1:10" ht="25.5">
      <c r="A32" s="106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6"/>
      <c r="B33" s="82"/>
      <c r="C33" s="68"/>
      <c r="D33" s="69" t="s">
        <v>47</v>
      </c>
      <c r="E33" s="79">
        <v>534</v>
      </c>
      <c r="F33" s="71">
        <f>F28+F29+F30+F31+F32</f>
        <v>57.99</v>
      </c>
      <c r="G33" s="71">
        <f>G28+G29+G30+G31+G32</f>
        <v>610.73</v>
      </c>
      <c r="H33" s="71">
        <f>H28+H29+H30+H31+H32</f>
        <v>23.150000000000002</v>
      </c>
      <c r="I33" s="71">
        <f>I28+I29+I30+I31+I32</f>
        <v>20.79</v>
      </c>
      <c r="J33" s="71">
        <f>J28+J29+J30+J31+J32</f>
        <v>83.32</v>
      </c>
    </row>
    <row r="34" spans="1:10" ht="26.25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2508</v>
      </c>
      <c r="F36" s="71">
        <f t="shared" si="0"/>
        <v>267.3</v>
      </c>
      <c r="G36" s="71">
        <f t="shared" si="0"/>
        <v>3297.93</v>
      </c>
      <c r="H36" s="71">
        <f t="shared" si="0"/>
        <v>109.18</v>
      </c>
      <c r="I36" s="71">
        <f t="shared" si="0"/>
        <v>128.04999999999998</v>
      </c>
      <c r="J36" s="71">
        <f t="shared" si="0"/>
        <v>426.92999999999995</v>
      </c>
    </row>
    <row r="37" spans="1:10">
      <c r="A37" s="43" t="s">
        <v>41</v>
      </c>
      <c r="B37" s="81"/>
      <c r="C37" s="81"/>
      <c r="D37" s="81"/>
      <c r="E37" s="81" t="s">
        <v>100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2023-11-28T05:27:51Z</cp:lastPrinted>
  <dcterms:created xsi:type="dcterms:W3CDTF">2015-06-05T18:19:34Z</dcterms:created>
  <dcterms:modified xsi:type="dcterms:W3CDTF">2023-11-28T08:57:26Z</dcterms:modified>
</cp:coreProperties>
</file>