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/>
  <c r="J33"/>
  <c r="I33"/>
  <c r="H33"/>
  <c r="G33"/>
  <c r="F33"/>
  <c r="J26"/>
  <c r="I26"/>
  <c r="H26"/>
  <c r="G26"/>
  <c r="F26"/>
  <c r="J23"/>
  <c r="I23"/>
  <c r="H23"/>
  <c r="G23"/>
  <c r="F23"/>
  <c r="J12"/>
  <c r="J36" s="1"/>
  <c r="I12"/>
  <c r="I36" s="1"/>
  <c r="H12"/>
  <c r="H36" s="1"/>
  <c r="G12"/>
  <c r="G36" s="1"/>
  <c r="F12"/>
  <c r="F36" s="1"/>
  <c r="G23" i="2" l="1"/>
  <c r="H23"/>
  <c r="I23"/>
  <c r="J23"/>
  <c r="F23"/>
  <c r="G33" l="1"/>
  <c r="H33"/>
  <c r="I33"/>
  <c r="J33"/>
  <c r="F33"/>
  <c r="G12"/>
  <c r="H12"/>
  <c r="I12"/>
  <c r="J12"/>
  <c r="F12"/>
  <c r="E36" l="1"/>
  <c r="G26"/>
  <c r="G36" s="1"/>
  <c r="H26"/>
  <c r="H36" s="1"/>
  <c r="I26"/>
  <c r="I36" s="1"/>
  <c r="J26"/>
  <c r="J36" s="1"/>
  <c r="F26"/>
  <c r="F36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<sst xmlns="http://schemas.openxmlformats.org/spreadsheetml/2006/main" count="217" uniqueCount="98">
  <si>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</si>
  <si>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</si>
  <si>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</si>
  <si>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</si>
  <si>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</si>
  <si>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</si>
  <si>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</si>
  <si>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</si>
  <si>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</si>
  <si>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</si>
  <si>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</si>
  <si>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</si>
  <si>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</si>
  <si>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</si>
  <si>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</si>
  <si>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</si>
  <si>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</si>
  <si>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</si>
  <si>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</si>
  <si>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</si>
  <si>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</si>
  <si>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</si>
  <si>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</si>
  <si>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</si>
  <si>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</si>
  <si>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</si>
  <si>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</si>
  <si>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</si>
  <si>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</si>
  <si>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</si>
  <si>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</si>
  <si>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</si>
  <si>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</si>
  <si>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</si>
  <si>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</si>
  <si>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</si>
  <si>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</si>
  <si>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</si>
  <si>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</si>
  <si>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</si>
  <si>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</si>
  <si>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</si>
  <si>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</si>
  <si>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</si>
  <si>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</si>
  <si>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</si>
  <si>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</si>
  <si>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</si>
  <si>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</si>
  <si>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</si>
  <si>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</si>
  <si>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</si>
  <si>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</si>
  <si>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</si>
  <si>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</si>
  <si>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</si>
  <si>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</si>
  <si>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</si>
  <si>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</si>
  <si>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</si>
  <si>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</si>
  <si>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</si>
  <si>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</si>
  <si>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</si>
  <si>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</si>
  <si>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</si>
  <si>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</si>
  <si>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</si>
  <si>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</si>
  <si>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</si>
  <si>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</si>
  <si>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Печенье</t>
  </si>
  <si>
    <t>Помидоры свежие</t>
  </si>
  <si>
    <t>Биточки  рыбные</t>
  </si>
  <si>
    <t>Картофельное пюре</t>
  </si>
  <si>
    <t>Чай с лимоном</t>
  </si>
  <si>
    <t>Йогурт фруктово-ягодный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</si>
  <si>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</si>
  <si>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</si>
  <si>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</si>
  <si>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</si>
  <si>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</si>
  <si>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</si>
  <si>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</si>
  <si>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</si>
  <si>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 xml:space="preserve">  7-11 лет</t>
  </si>
  <si>
    <t>130/70</t>
  </si>
  <si>
    <t>180/14/6</t>
  </si>
  <si>
    <t>40/2</t>
  </si>
  <si>
    <t>1/229</t>
  </si>
  <si>
    <t>Войтенкова М.И.</t>
  </si>
  <si>
    <t xml:space="preserve">                                   И.О.Директора</t>
  </si>
  <si>
    <t>Н.И.Герасимова</t>
  </si>
  <si>
    <t>04.12.2023г</t>
  </si>
  <si>
    <t xml:space="preserve">                                  И.О. Директора</t>
  </si>
  <si>
    <t xml:space="preserve">  11-18 лет</t>
  </si>
  <si>
    <t>1/230</t>
  </si>
  <si>
    <t>160/80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</si>
</sst>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3" t="s">
        <v>23</v>
      </c>
      <c r="C1" s="104"/>
      <c r="D1" s="105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K8" sqref="K8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5" width="8" customWidth="1"/>
    <col min="6" max="6" width="8.88671875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 ht="37.5" customHeight="1">
      <c r="A1" s="43"/>
      <c r="B1" s="43"/>
      <c r="C1" s="43"/>
      <c r="D1" s="117" t="s">
        <v>91</v>
      </c>
      <c r="E1" s="117"/>
      <c r="F1" s="117"/>
      <c r="G1" s="111" t="s">
        <v>64</v>
      </c>
      <c r="H1" s="111"/>
      <c r="I1" s="106" t="s">
        <v>92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85</v>
      </c>
      <c r="G3" s="112" t="s">
        <v>93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5.5" customHeight="1">
      <c r="A7" s="109"/>
      <c r="B7" s="58"/>
      <c r="C7" s="39" t="s">
        <v>57</v>
      </c>
      <c r="D7" s="40" t="s">
        <v>56</v>
      </c>
      <c r="E7" s="97">
        <v>15</v>
      </c>
      <c r="F7" s="75">
        <v>8.4</v>
      </c>
      <c r="G7" s="75">
        <v>54.6</v>
      </c>
      <c r="H7" s="87">
        <v>3.48</v>
      </c>
      <c r="I7" s="87">
        <v>4.5</v>
      </c>
      <c r="J7" s="87">
        <v>0</v>
      </c>
    </row>
    <row r="8" spans="1:10" ht="24" customHeight="1">
      <c r="A8" s="109"/>
      <c r="B8" s="51" t="s">
        <v>33</v>
      </c>
      <c r="C8" s="39" t="s">
        <v>59</v>
      </c>
      <c r="D8" s="40" t="s">
        <v>58</v>
      </c>
      <c r="E8" s="53">
        <v>140</v>
      </c>
      <c r="F8" s="54">
        <v>8.69</v>
      </c>
      <c r="G8" s="41">
        <v>358.16</v>
      </c>
      <c r="H8" s="41">
        <v>14.08</v>
      </c>
      <c r="I8" s="41">
        <v>28.25</v>
      </c>
      <c r="J8" s="41">
        <v>18.23</v>
      </c>
    </row>
    <row r="9" spans="1:10" ht="39.75" customHeight="1">
      <c r="A9" s="109"/>
      <c r="B9" s="51" t="s">
        <v>15</v>
      </c>
      <c r="C9" s="39" t="s">
        <v>77</v>
      </c>
      <c r="D9" s="40" t="s">
        <v>65</v>
      </c>
      <c r="E9" s="98" t="s">
        <v>88</v>
      </c>
      <c r="F9" s="99">
        <v>9</v>
      </c>
      <c r="G9" s="100">
        <v>30.42</v>
      </c>
      <c r="H9" s="41">
        <v>1.21</v>
      </c>
      <c r="I9" s="41">
        <v>1.72</v>
      </c>
      <c r="J9" s="41">
        <v>2.54</v>
      </c>
    </row>
    <row r="10" spans="1:10" ht="39.75" customHeight="1">
      <c r="A10" s="109"/>
      <c r="B10" s="51" t="s">
        <v>32</v>
      </c>
      <c r="C10" s="39" t="s">
        <v>42</v>
      </c>
      <c r="D10" s="55" t="s">
        <v>53</v>
      </c>
      <c r="E10" s="56">
        <v>180</v>
      </c>
      <c r="F10" s="57">
        <v>15.98</v>
      </c>
      <c r="G10" s="86">
        <v>136.62</v>
      </c>
      <c r="H10" s="87">
        <v>3.22</v>
      </c>
      <c r="I10" s="87">
        <v>2.41</v>
      </c>
      <c r="J10" s="87">
        <v>25.51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36</v>
      </c>
      <c r="E12" s="61">
        <v>435</v>
      </c>
      <c r="F12" s="95">
        <f>F6+F7+F8+F9+F10+F11</f>
        <v>49.44</v>
      </c>
      <c r="G12" s="95">
        <f t="shared" ref="G12:J12" si="0">G6+G7+G8+G9+G10+G11</f>
        <v>760.8</v>
      </c>
      <c r="H12" s="95">
        <f t="shared" si="0"/>
        <v>26.12</v>
      </c>
      <c r="I12" s="95">
        <f t="shared" si="0"/>
        <v>43.94</v>
      </c>
      <c r="J12" s="95">
        <f t="shared" si="0"/>
        <v>70.759999999999991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39</v>
      </c>
      <c r="B14" s="62" t="s">
        <v>20</v>
      </c>
      <c r="C14" s="66" t="s">
        <v>78</v>
      </c>
      <c r="D14" s="67" t="s">
        <v>66</v>
      </c>
      <c r="E14" s="101" t="s">
        <v>89</v>
      </c>
      <c r="F14" s="50">
        <v>24.06</v>
      </c>
      <c r="G14" s="89">
        <v>230</v>
      </c>
      <c r="H14" s="87">
        <v>3.45</v>
      </c>
      <c r="I14" s="87">
        <v>0</v>
      </c>
      <c r="J14" s="87">
        <v>54.28</v>
      </c>
    </row>
    <row r="15" spans="1:10">
      <c r="A15" s="107"/>
      <c r="B15" s="48"/>
      <c r="C15" s="68"/>
      <c r="D15" s="69" t="s">
        <v>37</v>
      </c>
      <c r="E15" s="79">
        <v>229</v>
      </c>
      <c r="F15" s="71">
        <v>24.06</v>
      </c>
      <c r="G15" s="71">
        <v>230</v>
      </c>
      <c r="H15" s="91">
        <v>3.45</v>
      </c>
      <c r="I15" s="91">
        <v>0</v>
      </c>
      <c r="J15" s="91">
        <v>54.28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67</v>
      </c>
      <c r="E17" s="74">
        <v>50</v>
      </c>
      <c r="F17" s="75">
        <v>8</v>
      </c>
      <c r="G17" s="75">
        <v>73.7</v>
      </c>
      <c r="H17" s="87">
        <v>0.85</v>
      </c>
      <c r="I17" s="87">
        <v>6.62</v>
      </c>
      <c r="J17" s="87">
        <v>2.54</v>
      </c>
    </row>
    <row r="18" spans="1:10" ht="27.75" customHeight="1" thickBot="1">
      <c r="A18" s="109"/>
      <c r="B18" s="80" t="s">
        <v>16</v>
      </c>
      <c r="C18" s="68" t="s">
        <v>79</v>
      </c>
      <c r="D18" s="73" t="s">
        <v>68</v>
      </c>
      <c r="E18" s="70">
        <v>180</v>
      </c>
      <c r="F18" s="76">
        <v>3.86</v>
      </c>
      <c r="G18" s="77">
        <v>69.84</v>
      </c>
      <c r="H18" s="85">
        <v>1.1499999999999999</v>
      </c>
      <c r="I18" s="85">
        <v>3.6</v>
      </c>
      <c r="J18" s="85">
        <v>8.2799999999999994</v>
      </c>
    </row>
    <row r="19" spans="1:10" ht="30.75" customHeight="1" thickBot="1">
      <c r="A19" s="109"/>
      <c r="B19" s="80" t="s">
        <v>17</v>
      </c>
      <c r="C19" s="68" t="s">
        <v>80</v>
      </c>
      <c r="D19" s="52" t="s">
        <v>69</v>
      </c>
      <c r="E19" s="78" t="s">
        <v>86</v>
      </c>
      <c r="F19" s="77">
        <v>39.33</v>
      </c>
      <c r="G19" s="77">
        <v>425.95</v>
      </c>
      <c r="H19" s="85">
        <v>20.32</v>
      </c>
      <c r="I19" s="85">
        <v>23.52</v>
      </c>
      <c r="J19" s="85">
        <v>33.270000000000003</v>
      </c>
    </row>
    <row r="20" spans="1:10" ht="25.5" customHeight="1" thickBot="1">
      <c r="A20" s="109"/>
      <c r="B20" s="80" t="s">
        <v>19</v>
      </c>
      <c r="C20" s="68" t="s">
        <v>81</v>
      </c>
      <c r="D20" s="52" t="s">
        <v>70</v>
      </c>
      <c r="E20" s="78">
        <v>160</v>
      </c>
      <c r="F20" s="77">
        <v>3.63</v>
      </c>
      <c r="G20" s="77">
        <v>69.38</v>
      </c>
      <c r="H20" s="87">
        <v>6.2E-2</v>
      </c>
      <c r="I20" s="87">
        <v>0</v>
      </c>
      <c r="J20" s="87">
        <v>17.28</v>
      </c>
    </row>
    <row r="21" spans="1:10" ht="15" thickBot="1">
      <c r="A21" s="109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7" thickBot="1">
      <c r="A22" s="109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10"/>
      <c r="B23" s="82"/>
      <c r="C23" s="68"/>
      <c r="D23" s="69" t="s">
        <v>38</v>
      </c>
      <c r="E23" s="79">
        <v>680</v>
      </c>
      <c r="F23" s="71">
        <f>F17+F18+F19+F20+F21+F22</f>
        <v>58.910000000000004</v>
      </c>
      <c r="G23" s="71">
        <f t="shared" ref="G23:J23" si="1">G17+G18+G19+G20+G21+G22</f>
        <v>840.27</v>
      </c>
      <c r="H23" s="71">
        <f t="shared" si="1"/>
        <v>29.512</v>
      </c>
      <c r="I23" s="71">
        <f t="shared" si="1"/>
        <v>34.800000000000004</v>
      </c>
      <c r="J23" s="71">
        <f t="shared" si="1"/>
        <v>100.85000000000001</v>
      </c>
    </row>
    <row r="24" spans="1:10" ht="18.75" customHeight="1">
      <c r="A24" s="107" t="s">
        <v>55</v>
      </c>
      <c r="B24" s="82" t="s">
        <v>82</v>
      </c>
      <c r="C24" s="68"/>
      <c r="D24" s="68" t="s">
        <v>71</v>
      </c>
      <c r="E24" s="94">
        <v>21</v>
      </c>
      <c r="F24" s="77">
        <v>3.99</v>
      </c>
      <c r="G24" s="77">
        <v>87.61</v>
      </c>
      <c r="H24" s="77">
        <v>1.56</v>
      </c>
      <c r="I24" s="77">
        <v>2.4700000000000002</v>
      </c>
      <c r="J24" s="77">
        <v>15.42</v>
      </c>
    </row>
    <row r="25" spans="1:10" ht="18" customHeight="1">
      <c r="A25" s="107"/>
      <c r="B25" s="96" t="s">
        <v>50</v>
      </c>
      <c r="C25" s="68" t="s">
        <v>61</v>
      </c>
      <c r="D25" s="68" t="s">
        <v>60</v>
      </c>
      <c r="E25" s="78">
        <v>180</v>
      </c>
      <c r="F25" s="77">
        <v>14.68</v>
      </c>
      <c r="G25" s="77">
        <v>109.8</v>
      </c>
      <c r="H25" s="77">
        <v>5.22</v>
      </c>
      <c r="I25" s="77">
        <v>5.94</v>
      </c>
      <c r="J25" s="77">
        <v>8.91</v>
      </c>
    </row>
    <row r="26" spans="1:10">
      <c r="A26" s="107"/>
      <c r="B26" s="82"/>
      <c r="C26" s="68"/>
      <c r="D26" s="69" t="s">
        <v>46</v>
      </c>
      <c r="E26" s="79">
        <v>201</v>
      </c>
      <c r="F26" s="71">
        <f>F24+F25</f>
        <v>18.670000000000002</v>
      </c>
      <c r="G26" s="71">
        <f t="shared" ref="G26:J26" si="2">G24+G25</f>
        <v>197.41</v>
      </c>
      <c r="H26" s="71">
        <f t="shared" si="2"/>
        <v>6.7799999999999994</v>
      </c>
      <c r="I26" s="71">
        <f t="shared" si="2"/>
        <v>8.41</v>
      </c>
      <c r="J26" s="71">
        <f t="shared" si="2"/>
        <v>24.33</v>
      </c>
    </row>
    <row r="27" spans="1:10">
      <c r="A27" s="107" t="s">
        <v>51</v>
      </c>
      <c r="B27" s="82" t="s">
        <v>15</v>
      </c>
      <c r="C27" s="68" t="s">
        <v>83</v>
      </c>
      <c r="D27" s="68" t="s">
        <v>72</v>
      </c>
      <c r="E27" s="94">
        <v>50</v>
      </c>
      <c r="F27" s="77">
        <v>7</v>
      </c>
      <c r="G27" s="77">
        <v>12.95</v>
      </c>
      <c r="H27" s="77">
        <v>0.6</v>
      </c>
      <c r="I27" s="77">
        <v>0.01</v>
      </c>
      <c r="J27" s="77">
        <v>2.29</v>
      </c>
    </row>
    <row r="28" spans="1:10" ht="14.25" customHeight="1">
      <c r="A28" s="107"/>
      <c r="B28" s="82" t="s">
        <v>17</v>
      </c>
      <c r="C28" s="68" t="s">
        <v>84</v>
      </c>
      <c r="D28" s="68" t="s">
        <v>73</v>
      </c>
      <c r="E28" s="102">
        <v>70</v>
      </c>
      <c r="F28" s="76">
        <v>19.77</v>
      </c>
      <c r="G28" s="77">
        <v>189.88</v>
      </c>
      <c r="H28" s="77">
        <v>10.26</v>
      </c>
      <c r="I28" s="77">
        <v>13.03</v>
      </c>
      <c r="J28" s="77">
        <v>8.0399999999999991</v>
      </c>
    </row>
    <row r="29" spans="1:10" ht="13.5" customHeight="1">
      <c r="A29" s="107"/>
      <c r="B29" s="82" t="s">
        <v>18</v>
      </c>
      <c r="C29" s="68" t="s">
        <v>63</v>
      </c>
      <c r="D29" s="68" t="s">
        <v>74</v>
      </c>
      <c r="E29" s="78">
        <v>130</v>
      </c>
      <c r="F29" s="77">
        <v>9.51</v>
      </c>
      <c r="G29" s="77">
        <v>115.48</v>
      </c>
      <c r="H29" s="77">
        <v>2.71</v>
      </c>
      <c r="I29" s="77">
        <v>4.4400000000000004</v>
      </c>
      <c r="J29" s="77">
        <v>16.18</v>
      </c>
    </row>
    <row r="30" spans="1:10" ht="27">
      <c r="A30" s="107"/>
      <c r="B30" s="82" t="s">
        <v>50</v>
      </c>
      <c r="C30" s="68" t="s">
        <v>62</v>
      </c>
      <c r="D30" s="68" t="s">
        <v>75</v>
      </c>
      <c r="E30" s="78" t="s">
        <v>87</v>
      </c>
      <c r="F30" s="77">
        <v>2.13</v>
      </c>
      <c r="G30" s="77">
        <v>52.7</v>
      </c>
      <c r="H30" s="77">
        <v>0.16</v>
      </c>
      <c r="I30" s="77">
        <v>0</v>
      </c>
      <c r="J30" s="77">
        <v>12.96</v>
      </c>
    </row>
    <row r="31" spans="1:10">
      <c r="A31" s="107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6.4">
      <c r="A32" s="107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7"/>
      <c r="B33" s="82"/>
      <c r="C33" s="68"/>
      <c r="D33" s="69" t="s">
        <v>47</v>
      </c>
      <c r="E33" s="79">
        <v>526</v>
      </c>
      <c r="F33" s="71">
        <f>F27+F28+F29+F31+F30+F32</f>
        <v>42.500000000000007</v>
      </c>
      <c r="G33" s="71">
        <f t="shared" ref="G33:J33" si="3">G27+G28+G29+G31+G30+G32</f>
        <v>572.41</v>
      </c>
      <c r="H33" s="71">
        <f t="shared" si="3"/>
        <v>20.86</v>
      </c>
      <c r="I33" s="71">
        <f t="shared" si="3"/>
        <v>18.54</v>
      </c>
      <c r="J33" s="71">
        <f t="shared" si="3"/>
        <v>78.95</v>
      </c>
    </row>
    <row r="34" spans="1:10" ht="24" customHeight="1">
      <c r="A34" s="108" t="s">
        <v>52</v>
      </c>
      <c r="B34" s="82" t="s">
        <v>50</v>
      </c>
      <c r="C34" s="68" t="s">
        <v>48</v>
      </c>
      <c r="D34" s="68" t="s">
        <v>76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9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10"/>
      <c r="B36" s="82"/>
      <c r="C36" s="68"/>
      <c r="D36" s="83" t="s">
        <v>40</v>
      </c>
      <c r="E36" s="71">
        <f>E12+E15+E23+E26+E33+E35</f>
        <v>2271</v>
      </c>
      <c r="F36" s="71">
        <f t="shared" ref="F36:J36" si="4">F12+F15+F23+F26+F33+F35</f>
        <v>236.57999999999998</v>
      </c>
      <c r="G36" s="71">
        <f t="shared" si="4"/>
        <v>2706.89</v>
      </c>
      <c r="H36" s="71">
        <f t="shared" si="4"/>
        <v>92.531999999999996</v>
      </c>
      <c r="I36" s="71">
        <f t="shared" si="4"/>
        <v>110.7</v>
      </c>
      <c r="J36" s="71">
        <f t="shared" si="4"/>
        <v>337.16999999999996</v>
      </c>
    </row>
    <row r="37" spans="1:10">
      <c r="A37" s="43" t="s">
        <v>41</v>
      </c>
      <c r="B37" s="81"/>
      <c r="C37" s="81"/>
      <c r="D37" s="81"/>
      <c r="E37" s="81" t="s">
        <v>90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sqref="A1:J1048576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5" width="8" customWidth="1"/>
    <col min="6" max="6" width="8.88671875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>
      <c r="A1" s="43"/>
      <c r="B1" s="43"/>
      <c r="C1" s="43"/>
      <c r="D1" s="117" t="s">
        <v>94</v>
      </c>
      <c r="E1" s="117"/>
      <c r="F1" s="117"/>
      <c r="G1" s="111" t="s">
        <v>64</v>
      </c>
      <c r="H1" s="111"/>
      <c r="I1" s="106" t="s">
        <v>92</v>
      </c>
      <c r="J1" s="106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>
      <c r="A3" s="44" t="s">
        <v>0</v>
      </c>
      <c r="B3" s="114" t="s">
        <v>30</v>
      </c>
      <c r="C3" s="115"/>
      <c r="D3" s="116"/>
      <c r="E3" s="44" t="s">
        <v>22</v>
      </c>
      <c r="F3" s="93" t="s">
        <v>95</v>
      </c>
      <c r="G3" s="112" t="s">
        <v>93</v>
      </c>
      <c r="H3" s="113"/>
      <c r="I3" s="44"/>
      <c r="J3" s="92"/>
    </row>
    <row r="4" spans="1:10" ht="1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.6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6.4">
      <c r="A6" s="109" t="s">
        <v>54</v>
      </c>
      <c r="B6" s="48"/>
      <c r="C6" s="39" t="s">
        <v>31</v>
      </c>
      <c r="D6" s="40" t="s">
        <v>44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>
      <c r="A7" s="109"/>
      <c r="B7" s="58"/>
      <c r="C7" s="39" t="s">
        <v>57</v>
      </c>
      <c r="D7" s="40" t="s">
        <v>56</v>
      </c>
      <c r="E7" s="97">
        <v>20</v>
      </c>
      <c r="F7" s="75">
        <v>11.2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7">
      <c r="A8" s="109"/>
      <c r="B8" s="51" t="s">
        <v>33</v>
      </c>
      <c r="C8" s="39" t="s">
        <v>59</v>
      </c>
      <c r="D8" s="40" t="s">
        <v>58</v>
      </c>
      <c r="E8" s="53">
        <v>140</v>
      </c>
      <c r="F8" s="54">
        <v>8.69</v>
      </c>
      <c r="G8" s="41">
        <v>358.16</v>
      </c>
      <c r="H8" s="41">
        <v>14.08</v>
      </c>
      <c r="I8" s="41">
        <v>28.25</v>
      </c>
      <c r="J8" s="41">
        <v>18.23</v>
      </c>
    </row>
    <row r="9" spans="1:10" ht="39.6">
      <c r="A9" s="109"/>
      <c r="B9" s="51" t="s">
        <v>15</v>
      </c>
      <c r="C9" s="39" t="s">
        <v>77</v>
      </c>
      <c r="D9" s="40" t="s">
        <v>65</v>
      </c>
      <c r="E9" s="98" t="s">
        <v>88</v>
      </c>
      <c r="F9" s="99">
        <v>9</v>
      </c>
      <c r="G9" s="100">
        <v>30.42</v>
      </c>
      <c r="H9" s="41">
        <v>1.21</v>
      </c>
      <c r="I9" s="41">
        <v>1.72</v>
      </c>
      <c r="J9" s="41">
        <v>2.54</v>
      </c>
    </row>
    <row r="10" spans="1:10" ht="27">
      <c r="A10" s="109"/>
      <c r="B10" s="51" t="s">
        <v>32</v>
      </c>
      <c r="C10" s="39" t="s">
        <v>42</v>
      </c>
      <c r="D10" s="55" t="s">
        <v>53</v>
      </c>
      <c r="E10" s="56">
        <v>180</v>
      </c>
      <c r="F10" s="57">
        <v>15.98</v>
      </c>
      <c r="G10" s="86">
        <v>136.62</v>
      </c>
      <c r="H10" s="87">
        <v>3.22</v>
      </c>
      <c r="I10" s="87">
        <v>2.41</v>
      </c>
      <c r="J10" s="87">
        <v>25.51</v>
      </c>
    </row>
    <row r="11" spans="1:10">
      <c r="A11" s="109"/>
      <c r="B11" s="58" t="s">
        <v>24</v>
      </c>
      <c r="C11" s="41"/>
      <c r="D11" s="40" t="s">
        <v>28</v>
      </c>
      <c r="E11" s="59">
        <v>79</v>
      </c>
      <c r="F11" s="57">
        <v>3.6</v>
      </c>
      <c r="G11" s="57">
        <v>191.7</v>
      </c>
      <c r="H11" s="39">
        <v>6.42</v>
      </c>
      <c r="I11" s="39">
        <v>0.79</v>
      </c>
      <c r="J11" s="39">
        <v>38.65</v>
      </c>
    </row>
    <row r="12" spans="1:10">
      <c r="A12" s="109"/>
      <c r="B12" s="58"/>
      <c r="C12" s="41"/>
      <c r="D12" s="60" t="s">
        <v>36</v>
      </c>
      <c r="E12" s="61">
        <v>469</v>
      </c>
      <c r="F12" s="95">
        <f>F6+F7+F8+F9+F10+F11</f>
        <v>53.589999999999996</v>
      </c>
      <c r="G12" s="95">
        <f t="shared" ref="G12:J12" si="0">G6+G7+G8+G9+G10+G11</f>
        <v>849.7</v>
      </c>
      <c r="H12" s="95">
        <f t="shared" si="0"/>
        <v>29.65</v>
      </c>
      <c r="I12" s="95">
        <f t="shared" si="0"/>
        <v>45.73</v>
      </c>
      <c r="J12" s="95">
        <f t="shared" si="0"/>
        <v>85.009999999999991</v>
      </c>
    </row>
    <row r="13" spans="1:10" ht="15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.6" thickBot="1">
      <c r="A14" s="107" t="s">
        <v>39</v>
      </c>
      <c r="B14" s="62" t="s">
        <v>20</v>
      </c>
      <c r="C14" s="66" t="s">
        <v>78</v>
      </c>
      <c r="D14" s="67" t="s">
        <v>66</v>
      </c>
      <c r="E14" s="101" t="s">
        <v>96</v>
      </c>
      <c r="F14" s="50">
        <v>24.15</v>
      </c>
      <c r="G14" s="89">
        <v>230</v>
      </c>
      <c r="H14" s="87">
        <v>3.45</v>
      </c>
      <c r="I14" s="87">
        <v>0</v>
      </c>
      <c r="J14" s="87">
        <v>54.28</v>
      </c>
    </row>
    <row r="15" spans="1:10">
      <c r="A15" s="107"/>
      <c r="B15" s="48"/>
      <c r="C15" s="68"/>
      <c r="D15" s="69" t="s">
        <v>37</v>
      </c>
      <c r="E15" s="79">
        <v>230</v>
      </c>
      <c r="F15" s="71">
        <v>24.15</v>
      </c>
      <c r="G15" s="71">
        <v>230</v>
      </c>
      <c r="H15" s="91">
        <v>3.45</v>
      </c>
      <c r="I15" s="91">
        <v>0</v>
      </c>
      <c r="J15" s="91">
        <v>54.28</v>
      </c>
    </row>
    <row r="16" spans="1:10" ht="15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" thickBot="1">
      <c r="A17" s="108" t="s">
        <v>14</v>
      </c>
      <c r="B17" s="90" t="s">
        <v>15</v>
      </c>
      <c r="C17" s="72"/>
      <c r="D17" s="73" t="s">
        <v>67</v>
      </c>
      <c r="E17" s="74">
        <v>74</v>
      </c>
      <c r="F17" s="75">
        <v>11.8</v>
      </c>
      <c r="G17" s="75">
        <v>109.11</v>
      </c>
      <c r="H17" s="87">
        <v>1.25</v>
      </c>
      <c r="I17" s="87">
        <v>9.81</v>
      </c>
      <c r="J17" s="87">
        <v>3.76</v>
      </c>
    </row>
    <row r="18" spans="1:10" ht="27" thickBot="1">
      <c r="A18" s="109"/>
      <c r="B18" s="80" t="s">
        <v>16</v>
      </c>
      <c r="C18" s="68" t="s">
        <v>79</v>
      </c>
      <c r="D18" s="73" t="s">
        <v>68</v>
      </c>
      <c r="E18" s="70">
        <v>230</v>
      </c>
      <c r="F18" s="76">
        <v>4.9400000000000004</v>
      </c>
      <c r="G18" s="77">
        <v>89.24</v>
      </c>
      <c r="H18" s="85">
        <v>1.47</v>
      </c>
      <c r="I18" s="85">
        <v>4.5999999999999996</v>
      </c>
      <c r="J18" s="85">
        <v>10.58</v>
      </c>
    </row>
    <row r="19" spans="1:10" ht="27.6" thickBot="1">
      <c r="A19" s="109"/>
      <c r="B19" s="80" t="s">
        <v>17</v>
      </c>
      <c r="C19" s="68" t="s">
        <v>80</v>
      </c>
      <c r="D19" s="52" t="s">
        <v>69</v>
      </c>
      <c r="E19" s="78" t="s">
        <v>97</v>
      </c>
      <c r="F19" s="77">
        <v>44.9</v>
      </c>
      <c r="G19" s="77">
        <v>484.7</v>
      </c>
      <c r="H19" s="85">
        <v>23.13</v>
      </c>
      <c r="I19" s="85">
        <v>26.77</v>
      </c>
      <c r="J19" s="85">
        <v>37.86</v>
      </c>
    </row>
    <row r="20" spans="1:10" ht="27.6" thickBot="1">
      <c r="A20" s="109"/>
      <c r="B20" s="80" t="s">
        <v>19</v>
      </c>
      <c r="C20" s="68" t="s">
        <v>81</v>
      </c>
      <c r="D20" s="52" t="s">
        <v>70</v>
      </c>
      <c r="E20" s="78">
        <v>160</v>
      </c>
      <c r="F20" s="77">
        <v>3.63</v>
      </c>
      <c r="G20" s="77">
        <v>69.38</v>
      </c>
      <c r="H20" s="87">
        <v>0.06</v>
      </c>
      <c r="I20" s="87">
        <v>0</v>
      </c>
      <c r="J20" s="87">
        <v>17.28</v>
      </c>
    </row>
    <row r="21" spans="1:10" ht="15" thickBot="1">
      <c r="A21" s="109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7" thickBot="1">
      <c r="A22" s="109"/>
      <c r="B22" s="80" t="s">
        <v>43</v>
      </c>
      <c r="C22" s="68"/>
      <c r="D22" s="40" t="s">
        <v>45</v>
      </c>
      <c r="E22" s="70">
        <v>61</v>
      </c>
      <c r="F22" s="77">
        <v>2.81</v>
      </c>
      <c r="G22" s="77">
        <v>135.19999999999999</v>
      </c>
      <c r="H22" s="85">
        <v>4.93</v>
      </c>
      <c r="I22" s="85">
        <v>2</v>
      </c>
      <c r="J22" s="85">
        <v>25.7</v>
      </c>
    </row>
    <row r="23" spans="1:10">
      <c r="A23" s="110"/>
      <c r="B23" s="82"/>
      <c r="C23" s="68"/>
      <c r="D23" s="69" t="s">
        <v>38</v>
      </c>
      <c r="E23" s="79">
        <v>815</v>
      </c>
      <c r="F23" s="71">
        <f>F17+F18+F19+F20+F21+F22</f>
        <v>70.33</v>
      </c>
      <c r="G23" s="71">
        <f t="shared" ref="G23:J23" si="1">G17+G18+G19+G20+G21+G22</f>
        <v>1008.6299999999999</v>
      </c>
      <c r="H23" s="71">
        <f t="shared" si="1"/>
        <v>34.89</v>
      </c>
      <c r="I23" s="71">
        <f t="shared" si="1"/>
        <v>43.68</v>
      </c>
      <c r="J23" s="71">
        <f t="shared" si="1"/>
        <v>119.58</v>
      </c>
    </row>
    <row r="24" spans="1:10">
      <c r="A24" s="107" t="s">
        <v>55</v>
      </c>
      <c r="B24" s="82" t="s">
        <v>82</v>
      </c>
      <c r="C24" s="68"/>
      <c r="D24" s="68" t="s">
        <v>71</v>
      </c>
      <c r="E24" s="94">
        <v>21</v>
      </c>
      <c r="F24" s="77">
        <v>3.99</v>
      </c>
      <c r="G24" s="77">
        <v>87.61</v>
      </c>
      <c r="H24" s="77">
        <v>1.56</v>
      </c>
      <c r="I24" s="77">
        <v>2.4700000000000002</v>
      </c>
      <c r="J24" s="77">
        <v>15.42</v>
      </c>
    </row>
    <row r="25" spans="1:10" ht="27">
      <c r="A25" s="107"/>
      <c r="B25" s="96" t="s">
        <v>50</v>
      </c>
      <c r="C25" s="68" t="s">
        <v>61</v>
      </c>
      <c r="D25" s="68" t="s">
        <v>60</v>
      </c>
      <c r="E25" s="78">
        <v>180</v>
      </c>
      <c r="F25" s="77">
        <v>14.68</v>
      </c>
      <c r="G25" s="77">
        <v>109.8</v>
      </c>
      <c r="H25" s="77">
        <v>5.22</v>
      </c>
      <c r="I25" s="77">
        <v>5.94</v>
      </c>
      <c r="J25" s="77">
        <v>8.91</v>
      </c>
    </row>
    <row r="26" spans="1:10">
      <c r="A26" s="107"/>
      <c r="B26" s="82"/>
      <c r="C26" s="68"/>
      <c r="D26" s="69" t="s">
        <v>46</v>
      </c>
      <c r="E26" s="79">
        <v>201</v>
      </c>
      <c r="F26" s="71">
        <f>F24+F25</f>
        <v>18.670000000000002</v>
      </c>
      <c r="G26" s="71">
        <f t="shared" ref="G26:J26" si="2">G24+G25</f>
        <v>197.41</v>
      </c>
      <c r="H26" s="71">
        <f t="shared" si="2"/>
        <v>6.7799999999999994</v>
      </c>
      <c r="I26" s="71">
        <f t="shared" si="2"/>
        <v>8.41</v>
      </c>
      <c r="J26" s="71">
        <f t="shared" si="2"/>
        <v>24.33</v>
      </c>
    </row>
    <row r="27" spans="1:10">
      <c r="A27" s="107" t="s">
        <v>51</v>
      </c>
      <c r="B27" s="82" t="s">
        <v>15</v>
      </c>
      <c r="C27" s="68" t="s">
        <v>83</v>
      </c>
      <c r="D27" s="68" t="s">
        <v>72</v>
      </c>
      <c r="E27" s="94">
        <v>80</v>
      </c>
      <c r="F27" s="77">
        <v>13.22</v>
      </c>
      <c r="G27" s="77">
        <v>20.8</v>
      </c>
      <c r="H27" s="77">
        <v>0.96</v>
      </c>
      <c r="I27" s="77">
        <v>0.16</v>
      </c>
      <c r="J27" s="77">
        <v>4.5999999999999996</v>
      </c>
    </row>
    <row r="28" spans="1:10" ht="27">
      <c r="A28" s="107"/>
      <c r="B28" s="82" t="s">
        <v>17</v>
      </c>
      <c r="C28" s="68" t="s">
        <v>84</v>
      </c>
      <c r="D28" s="68" t="s">
        <v>73</v>
      </c>
      <c r="E28" s="78">
        <v>80</v>
      </c>
      <c r="F28" s="77">
        <v>22.82</v>
      </c>
      <c r="G28" s="77">
        <v>219.2</v>
      </c>
      <c r="H28" s="77">
        <v>11.84</v>
      </c>
      <c r="I28" s="77">
        <v>15.04</v>
      </c>
      <c r="J28" s="77">
        <v>2.94</v>
      </c>
    </row>
    <row r="29" spans="1:10" ht="27">
      <c r="A29" s="107"/>
      <c r="B29" s="82" t="s">
        <v>18</v>
      </c>
      <c r="C29" s="68" t="s">
        <v>63</v>
      </c>
      <c r="D29" s="68" t="s">
        <v>74</v>
      </c>
      <c r="E29" s="78">
        <v>160</v>
      </c>
      <c r="F29" s="77">
        <v>12.71</v>
      </c>
      <c r="G29" s="77">
        <v>140.03</v>
      </c>
      <c r="H29" s="77">
        <v>3.29</v>
      </c>
      <c r="I29" s="77">
        <v>5.39</v>
      </c>
      <c r="J29" s="77">
        <v>19.61</v>
      </c>
    </row>
    <row r="30" spans="1:10" ht="27">
      <c r="A30" s="107"/>
      <c r="B30" s="82" t="s">
        <v>50</v>
      </c>
      <c r="C30" s="68" t="s">
        <v>62</v>
      </c>
      <c r="D30" s="68" t="s">
        <v>75</v>
      </c>
      <c r="E30" s="78" t="s">
        <v>87</v>
      </c>
      <c r="F30" s="77">
        <v>2.37</v>
      </c>
      <c r="G30" s="77">
        <v>58.5</v>
      </c>
      <c r="H30" s="77">
        <v>0.18</v>
      </c>
      <c r="I30" s="77">
        <v>0</v>
      </c>
      <c r="J30" s="77">
        <v>14.4</v>
      </c>
    </row>
    <row r="31" spans="1:10">
      <c r="A31" s="107"/>
      <c r="B31" s="82" t="s">
        <v>25</v>
      </c>
      <c r="C31" s="68"/>
      <c r="D31" s="40" t="s">
        <v>28</v>
      </c>
      <c r="E31" s="70">
        <v>58</v>
      </c>
      <c r="F31" s="77">
        <v>2.61</v>
      </c>
      <c r="G31" s="77">
        <v>140.84</v>
      </c>
      <c r="H31" s="77">
        <v>4.71</v>
      </c>
      <c r="I31" s="77">
        <v>0.57999999999999996</v>
      </c>
      <c r="J31" s="77">
        <v>28.4</v>
      </c>
    </row>
    <row r="32" spans="1:10" ht="26.4">
      <c r="A32" s="107"/>
      <c r="B32" s="82" t="s">
        <v>43</v>
      </c>
      <c r="C32" s="68"/>
      <c r="D32" s="40" t="s">
        <v>45</v>
      </c>
      <c r="E32" s="70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7"/>
      <c r="B33" s="82"/>
      <c r="C33" s="68"/>
      <c r="D33" s="69" t="s">
        <v>47</v>
      </c>
      <c r="E33" s="79">
        <v>616</v>
      </c>
      <c r="F33" s="71">
        <f>F27+F28+F29+F31+F30+F32</f>
        <v>56.029999999999994</v>
      </c>
      <c r="G33" s="71">
        <f t="shared" ref="G33:J33" si="3">G27+G28+G29+G31+G30+G32</f>
        <v>690.37</v>
      </c>
      <c r="H33" s="71">
        <f t="shared" si="3"/>
        <v>25.03</v>
      </c>
      <c r="I33" s="71">
        <f t="shared" si="3"/>
        <v>22.869999999999997</v>
      </c>
      <c r="J33" s="71">
        <f t="shared" si="3"/>
        <v>91.050000000000011</v>
      </c>
    </row>
    <row r="34" spans="1:10" ht="27">
      <c r="A34" s="108" t="s">
        <v>52</v>
      </c>
      <c r="B34" s="82" t="s">
        <v>50</v>
      </c>
      <c r="C34" s="68" t="s">
        <v>48</v>
      </c>
      <c r="D34" s="68" t="s">
        <v>76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9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10"/>
      <c r="B36" s="82"/>
      <c r="C36" s="68"/>
      <c r="D36" s="83" t="s">
        <v>40</v>
      </c>
      <c r="E36" s="71">
        <f>E12+E15+E23+E26+E33+E35</f>
        <v>2531</v>
      </c>
      <c r="F36" s="71">
        <f t="shared" ref="F36:J36" si="4">F12+F15+F23+F26+F33+F35</f>
        <v>265.77</v>
      </c>
      <c r="G36" s="71">
        <f t="shared" si="4"/>
        <v>3082.1099999999997</v>
      </c>
      <c r="H36" s="71">
        <f t="shared" si="4"/>
        <v>105.61000000000001</v>
      </c>
      <c r="I36" s="71">
        <f t="shared" si="4"/>
        <v>125.7</v>
      </c>
      <c r="J36" s="71">
        <f t="shared" si="4"/>
        <v>382.25</v>
      </c>
    </row>
    <row r="37" spans="1:10">
      <c r="A37" s="43" t="s">
        <v>41</v>
      </c>
      <c r="B37" s="81"/>
      <c r="C37" s="81"/>
      <c r="D37" s="81"/>
      <c r="E37" s="81" t="s">
        <v>90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</sheetData>
  <mergeCells count="11">
    <mergeCell ref="A14:A16"/>
    <mergeCell ref="A17:A23"/>
    <mergeCell ref="A24:A26"/>
    <mergeCell ref="A27:A33"/>
    <mergeCell ref="A34:A36"/>
    <mergeCell ref="D1:F1"/>
    <mergeCell ref="G1:H1"/>
    <mergeCell ref="I1:J1"/>
    <mergeCell ref="B3:D3"/>
    <mergeCell ref="G3:H3"/>
    <mergeCell ref="A6:A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2023-12-01T10:05:39Z</cp:lastPrinted>
  <dcterms:created xsi:type="dcterms:W3CDTF">2015-06-05T18:19:34Z</dcterms:created>
  <dcterms:modified xsi:type="dcterms:W3CDTF">2023-12-03T19:12:10Z</dcterms:modified>
</cp:coreProperties>
</file>