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G32"/>
  <c r="H32"/>
  <c r="I32"/>
  <c r="J32"/>
  <c r="F32"/>
  <c r="G22"/>
  <c r="H22"/>
  <c r="I22"/>
  <c r="J22"/>
  <c r="F22"/>
  <c r="G11"/>
  <c r="H11"/>
  <c r="I11"/>
  <c r="J11"/>
  <c r="F11"/>
  <c r="G25"/>
  <c r="H25"/>
  <c r="I25"/>
  <c r="J25"/>
  <c r="F25"/>
  <c r="F35"/>
  <c r="G35"/>
  <c r="H35"/>
  <c r="I35"/>
  <c r="J35"/>
  <c r="E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<sst xmlns="http://schemas.openxmlformats.org/spreadsheetml/2006/main" count="217" uniqueCount="103">
  <si>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</si>
  <si>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</si>
  <si>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</si>
  <si>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</si>
  <si>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</si>
  <si>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</si>
  <si>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</si>
  <si>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</si>
  <si>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</si>
  <si>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</si>
  <si>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</si>
  <si>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</si>
  <si>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</si>
  <si>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</si>
  <si>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</si>
  <si>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</si>
  <si>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</si>
  <si>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</si>
  <si>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</si>
  <si>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</si>
  <si>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</si>
  <si>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</si>
  <si>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</si>
  <si>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</si>
  <si>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</si>
  <si>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</si>
  <si>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</si>
  <si>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</si>
  <si>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</si>
  <si>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</si>
  <si>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</si>
  <si>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</si>
  <si>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</si>
  <si>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</si>
  <si>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</si>
  <si>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</si>
  <si>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</si>
  <si>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</si>
  <si>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</si>
  <si>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</si>
  <si>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</si>
  <si>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</si>
  <si>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</si>
  <si>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</si>
  <si>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</si>
  <si>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</si>
  <si>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</si>
  <si>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</si>
  <si>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</si>
  <si>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</si>
  <si>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</si>
  <si>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</si>
  <si>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</si>
  <si>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</si>
  <si>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</si>
  <si>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</si>
  <si>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60/5</t>
  </si>
  <si>
    <t>Ужин</t>
  </si>
  <si>
    <t>Каша жидкая молочная манная</t>
  </si>
  <si>
    <t>Какао на молоке</t>
  </si>
  <si>
    <t>Свекла тушеная в соусе</t>
  </si>
  <si>
    <t>Суп картофельный с мясными фрикадельками</t>
  </si>
  <si>
    <t>Плов из птицы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</si>
  <si>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</si>
  <si>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</si>
  <si>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</si>
  <si>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</si>
  <si>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</si>
  <si>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</si>
  <si>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</si>
  <si>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</si>
  <si>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</si>
  <si>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</si>
  <si>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</si>
  <si>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</si>
  <si>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</si>
  <si>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</si>
  <si>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</si>
  <si>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</si>
  <si>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</si>
  <si>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</si>
  <si>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291</t>
  </si>
  <si>
    <t>№ 342</t>
  </si>
  <si>
    <t>№ 181</t>
  </si>
  <si>
    <t>№ 382</t>
  </si>
  <si>
    <t xml:space="preserve">  7-11 лет</t>
  </si>
  <si>
    <t>200/10</t>
  </si>
  <si>
    <t>150/90</t>
  </si>
  <si>
    <t>150/10</t>
  </si>
  <si>
    <t>60/50</t>
  </si>
  <si>
    <t xml:space="preserve">                                   И.О.Директора</t>
  </si>
  <si>
    <t>Н.И.Герасимова</t>
  </si>
  <si>
    <t>Войтенкова М.И.</t>
  </si>
  <si>
    <t>1/300</t>
  </si>
  <si>
    <t>Фрукты свежие (бананы)</t>
  </si>
  <si>
    <t>27.12.2023г</t>
  </si>
  <si>
    <t xml:space="preserve">  11-18 лет</t>
  </si>
  <si>
    <t>230/10</t>
  </si>
  <si>
    <t>Фрукты свежие (бананы )</t>
  </si>
  <si>
    <t>180/100</t>
  </si>
  <si>
    <t>100/5</t>
  </si>
  <si>
    <t>70/80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</si>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</sst>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G9" sqref="G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2" t="s">
        <v>90</v>
      </c>
      <c r="E1" s="102"/>
      <c r="F1" s="102"/>
      <c r="G1" s="108" t="s">
        <v>55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85</v>
      </c>
      <c r="G3" s="109" t="s">
        <v>95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6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6"/>
      <c r="B8" s="51" t="s">
        <v>33</v>
      </c>
      <c r="C8" s="39" t="s">
        <v>83</v>
      </c>
      <c r="D8" s="40" t="s">
        <v>58</v>
      </c>
      <c r="E8" s="53" t="s">
        <v>86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6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6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6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>G6+G7+G8+G9+G10</f>
        <v>754.6</v>
      </c>
      <c r="H11" s="94">
        <f>H6+H7+H8+H9+H10</f>
        <v>18.75</v>
      </c>
      <c r="I11" s="94">
        <f>I6+I7+I8+I9+I10</f>
        <v>37.400000000000006</v>
      </c>
      <c r="J11" s="94">
        <f>J6+J7+J8+J9+J10</f>
        <v>84.84</v>
      </c>
    </row>
    <row r="12" spans="1:10" ht="9.75" hidden="1" customHeight="1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4" t="s">
        <v>39</v>
      </c>
      <c r="B13" s="62" t="s">
        <v>20</v>
      </c>
      <c r="C13" s="66"/>
      <c r="D13" s="67" t="s">
        <v>94</v>
      </c>
      <c r="E13" s="98" t="s">
        <v>93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4"/>
      <c r="B14" s="48"/>
      <c r="C14" s="68"/>
      <c r="D14" s="69" t="s">
        <v>37</v>
      </c>
      <c r="E14" s="79">
        <v>300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15.82</v>
      </c>
    </row>
    <row r="15" spans="1:10" ht="0.75" customHeight="1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5" t="s">
        <v>14</v>
      </c>
      <c r="B16" s="90" t="s">
        <v>78</v>
      </c>
      <c r="C16" s="72" t="s">
        <v>79</v>
      </c>
      <c r="D16" s="73" t="s">
        <v>60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6"/>
      <c r="B17" s="80" t="s">
        <v>16</v>
      </c>
      <c r="C17" s="68" t="s">
        <v>80</v>
      </c>
      <c r="D17" s="73" t="s">
        <v>61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5.75" customHeight="1" thickBot="1">
      <c r="A18" s="106"/>
      <c r="B18" s="80" t="s">
        <v>17</v>
      </c>
      <c r="C18" s="68" t="s">
        <v>81</v>
      </c>
      <c r="D18" s="52" t="s">
        <v>62</v>
      </c>
      <c r="E18" s="78" t="s">
        <v>87</v>
      </c>
      <c r="F18" s="77">
        <v>45.21</v>
      </c>
      <c r="G18" s="77">
        <v>489.6</v>
      </c>
      <c r="H18" s="85">
        <v>23.36</v>
      </c>
      <c r="I18" s="85">
        <v>27.04</v>
      </c>
      <c r="J18" s="85">
        <v>38.24</v>
      </c>
    </row>
    <row r="19" spans="1:10" ht="25.5" customHeight="1" thickBot="1">
      <c r="A19" s="106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42</v>
      </c>
      <c r="C21" s="68"/>
      <c r="D21" s="40" t="s">
        <v>44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770</v>
      </c>
      <c r="F22" s="71">
        <f>F16+F17+F18+F19+F20+F21</f>
        <v>82.72</v>
      </c>
      <c r="G22" s="71">
        <f>G16+G17+G18+G19+G20+G21</f>
        <v>1027.94</v>
      </c>
      <c r="H22" s="71">
        <f>H16+H17+H18+H19+H20+H21</f>
        <v>39.61</v>
      </c>
      <c r="I22" s="71">
        <f>I16+I17+I18+I19+I20+I21</f>
        <v>37.22</v>
      </c>
      <c r="J22" s="71">
        <f>J16+J17+J18+J19+J20+J21</f>
        <v>132.30000000000001</v>
      </c>
    </row>
    <row r="23" spans="1:10" ht="12.75" customHeight="1">
      <c r="A23" s="104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6.25">
      <c r="A24" s="104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4"/>
      <c r="B25" s="82"/>
      <c r="C25" s="68"/>
      <c r="D25" s="69" t="s">
        <v>45</v>
      </c>
      <c r="E25" s="79">
        <f t="shared" ref="E25:J25" si="0">E23+E24</f>
        <v>212</v>
      </c>
      <c r="F25" s="71">
        <f t="shared" si="0"/>
        <v>17.170000000000002</v>
      </c>
      <c r="G25" s="71">
        <f t="shared" si="0"/>
        <v>230.66000000000003</v>
      </c>
      <c r="H25" s="71">
        <f t="shared" si="0"/>
        <v>3.33</v>
      </c>
      <c r="I25" s="71">
        <f t="shared" si="0"/>
        <v>2.64</v>
      </c>
      <c r="J25" s="71">
        <f t="shared" si="0"/>
        <v>48.480000000000004</v>
      </c>
    </row>
    <row r="26" spans="1:10" ht="38.25" customHeight="1">
      <c r="A26" s="104" t="s">
        <v>57</v>
      </c>
      <c r="B26" s="82" t="s">
        <v>15</v>
      </c>
      <c r="C26" s="68" t="s">
        <v>73</v>
      </c>
      <c r="D26" s="68" t="s">
        <v>66</v>
      </c>
      <c r="E26" s="78" t="s">
        <v>56</v>
      </c>
      <c r="F26" s="77">
        <v>14.6</v>
      </c>
      <c r="G26" s="77">
        <v>44</v>
      </c>
      <c r="H26" s="77">
        <v>1.32</v>
      </c>
      <c r="I26" s="77">
        <v>1.88</v>
      </c>
      <c r="J26" s="77">
        <v>5.4</v>
      </c>
    </row>
    <row r="27" spans="1:10" ht="24" customHeight="1">
      <c r="A27" s="104"/>
      <c r="B27" s="82" t="s">
        <v>17</v>
      </c>
      <c r="C27" s="68" t="s">
        <v>74</v>
      </c>
      <c r="D27" s="68" t="s">
        <v>67</v>
      </c>
      <c r="E27" s="78" t="s">
        <v>89</v>
      </c>
      <c r="F27" s="77">
        <v>36.700000000000003</v>
      </c>
      <c r="G27" s="77">
        <v>203.67</v>
      </c>
      <c r="H27" s="77">
        <v>8.1199999999999992</v>
      </c>
      <c r="I27" s="77">
        <v>13.4</v>
      </c>
      <c r="J27" s="77">
        <v>12.09</v>
      </c>
    </row>
    <row r="28" spans="1:10" ht="24" customHeight="1">
      <c r="A28" s="104"/>
      <c r="B28" s="82" t="s">
        <v>18</v>
      </c>
      <c r="C28" s="68" t="s">
        <v>75</v>
      </c>
      <c r="D28" s="68" t="s">
        <v>68</v>
      </c>
      <c r="E28" s="78" t="s">
        <v>88</v>
      </c>
      <c r="F28" s="77">
        <v>8.6</v>
      </c>
      <c r="G28" s="77">
        <v>244</v>
      </c>
      <c r="H28" s="77">
        <v>4.5999999999999996</v>
      </c>
      <c r="I28" s="77">
        <v>8.8000000000000007</v>
      </c>
      <c r="J28" s="77">
        <v>36.700000000000003</v>
      </c>
    </row>
    <row r="29" spans="1:10" ht="26.25">
      <c r="A29" s="104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46</v>
      </c>
      <c r="E32" s="79">
        <v>605</v>
      </c>
      <c r="F32" s="71">
        <f>F26+F27+F28+F29+F30+F31</f>
        <v>65.42</v>
      </c>
      <c r="G32" s="71">
        <f>G26+G27+G28+G29+G30+G31</f>
        <v>747.06999999999994</v>
      </c>
      <c r="H32" s="71">
        <f>H26+H27+H28+H29+H30+H31</f>
        <v>21.259999999999998</v>
      </c>
      <c r="I32" s="71">
        <f>I26+I27+I28+I29+I30+I31</f>
        <v>25.14</v>
      </c>
      <c r="J32" s="71">
        <f>J26+J27+J28+J29+J30+J31</f>
        <v>107.17</v>
      </c>
    </row>
    <row r="33" spans="1:10" ht="25.5" customHeight="1">
      <c r="A33" s="105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6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7"/>
      <c r="B35" s="82"/>
      <c r="C35" s="68"/>
      <c r="D35" s="83" t="s">
        <v>40</v>
      </c>
      <c r="E35" s="71">
        <f t="shared" ref="E35:J35" si="1">E11+E14+E22+E25+E32+E34</f>
        <v>2587</v>
      </c>
      <c r="F35" s="71">
        <f t="shared" si="1"/>
        <v>260.48</v>
      </c>
      <c r="G35" s="71">
        <f t="shared" si="1"/>
        <v>2935.38</v>
      </c>
      <c r="H35" s="71">
        <f t="shared" si="1"/>
        <v>89.289999999999992</v>
      </c>
      <c r="I35" s="71">
        <f t="shared" si="1"/>
        <v>108.15</v>
      </c>
      <c r="J35" s="71">
        <f t="shared" si="1"/>
        <v>396.41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P9" sqref="P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2" t="s">
        <v>90</v>
      </c>
      <c r="E1" s="102"/>
      <c r="F1" s="102"/>
      <c r="G1" s="108" t="s">
        <v>55</v>
      </c>
      <c r="H1" s="108"/>
      <c r="I1" s="103" t="s">
        <v>91</v>
      </c>
      <c r="J1" s="103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2.7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96</v>
      </c>
      <c r="G3" s="109" t="s">
        <v>95</v>
      </c>
      <c r="H3" s="110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>
      <c r="A7" s="106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6"/>
      <c r="B8" s="51" t="s">
        <v>33</v>
      </c>
      <c r="C8" s="39" t="s">
        <v>83</v>
      </c>
      <c r="D8" s="40" t="s">
        <v>58</v>
      </c>
      <c r="E8" s="53" t="s">
        <v>97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26.25">
      <c r="A9" s="106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6"/>
      <c r="B10" s="58" t="s">
        <v>25</v>
      </c>
      <c r="C10" s="41"/>
      <c r="D10" s="40" t="s">
        <v>28</v>
      </c>
      <c r="E10" s="59">
        <v>88</v>
      </c>
      <c r="F10" s="57">
        <v>3.96</v>
      </c>
      <c r="G10" s="57">
        <v>213.44</v>
      </c>
      <c r="H10" s="39">
        <v>7.14</v>
      </c>
      <c r="I10" s="39">
        <v>0.88</v>
      </c>
      <c r="J10" s="39">
        <v>43.04</v>
      </c>
    </row>
    <row r="11" spans="1:10">
      <c r="A11" s="106"/>
      <c r="B11" s="58"/>
      <c r="C11" s="41"/>
      <c r="D11" s="60" t="s">
        <v>36</v>
      </c>
      <c r="E11" s="61">
        <v>568</v>
      </c>
      <c r="F11" s="94">
        <f>F6+F7+F8+F9+F10</f>
        <v>62.220000000000006</v>
      </c>
      <c r="G11" s="94">
        <f>G6+G7+G8+G9+G10</f>
        <v>1044.8900000000001</v>
      </c>
      <c r="H11" s="94">
        <f>H6+H7+H8+H9+H10</f>
        <v>49.79</v>
      </c>
      <c r="I11" s="94">
        <f>I6+I7+I8+I9+I10</f>
        <v>39.880000000000003</v>
      </c>
      <c r="J11" s="94">
        <f>J6+J7+J8+J9+J10</f>
        <v>119.85</v>
      </c>
    </row>
    <row r="12" spans="1:10" ht="15.75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7" thickBot="1">
      <c r="A13" s="104" t="s">
        <v>39</v>
      </c>
      <c r="B13" s="62" t="s">
        <v>20</v>
      </c>
      <c r="C13" s="66"/>
      <c r="D13" s="67" t="s">
        <v>98</v>
      </c>
      <c r="E13" s="98" t="s">
        <v>93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4"/>
      <c r="B14" s="48"/>
      <c r="C14" s="68"/>
      <c r="D14" s="69" t="s">
        <v>37</v>
      </c>
      <c r="E14" s="79">
        <v>300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15.52</v>
      </c>
    </row>
    <row r="15" spans="1:10" ht="15.75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thickBot="1">
      <c r="A16" s="105" t="s">
        <v>14</v>
      </c>
      <c r="B16" s="90" t="s">
        <v>78</v>
      </c>
      <c r="C16" s="72" t="s">
        <v>79</v>
      </c>
      <c r="D16" s="73" t="s">
        <v>60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39.75" thickBot="1">
      <c r="A17" s="106"/>
      <c r="B17" s="80" t="s">
        <v>16</v>
      </c>
      <c r="C17" s="68" t="s">
        <v>80</v>
      </c>
      <c r="D17" s="73" t="s">
        <v>61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27" thickBot="1">
      <c r="A18" s="106"/>
      <c r="B18" s="80" t="s">
        <v>17</v>
      </c>
      <c r="C18" s="68" t="s">
        <v>81</v>
      </c>
      <c r="D18" s="52" t="s">
        <v>62</v>
      </c>
      <c r="E18" s="78" t="s">
        <v>99</v>
      </c>
      <c r="F18" s="77">
        <v>51.02</v>
      </c>
      <c r="G18" s="77">
        <v>550.79999999999995</v>
      </c>
      <c r="H18" s="85">
        <v>26.28</v>
      </c>
      <c r="I18" s="85">
        <v>30.42</v>
      </c>
      <c r="J18" s="85">
        <v>43.02</v>
      </c>
    </row>
    <row r="19" spans="1:10" ht="27" thickBot="1">
      <c r="A19" s="106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42</v>
      </c>
      <c r="C21" s="68"/>
      <c r="D21" s="40" t="s">
        <v>44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07"/>
      <c r="B22" s="82"/>
      <c r="C22" s="68"/>
      <c r="D22" s="69" t="s">
        <v>38</v>
      </c>
      <c r="E22" s="79">
        <v>930</v>
      </c>
      <c r="F22" s="71">
        <f>F16+F17+F18+F19+F20+F21</f>
        <v>97.78</v>
      </c>
      <c r="G22" s="71">
        <f>G16+G17+G18+G19+G20+G21</f>
        <v>1255.1400000000001</v>
      </c>
      <c r="H22" s="71">
        <f>H16+H17+H18+H19+H20+H21</f>
        <v>47.94</v>
      </c>
      <c r="I22" s="71">
        <f>I16+I17+I18+I19+I20+I21</f>
        <v>46.300000000000004</v>
      </c>
      <c r="J22" s="71">
        <f>J16+J17+J18+J19+J20+J21</f>
        <v>162.76</v>
      </c>
    </row>
    <row r="23" spans="1:10">
      <c r="A23" s="104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6.25">
      <c r="A24" s="104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4"/>
      <c r="B25" s="82"/>
      <c r="C25" s="68"/>
      <c r="D25" s="69" t="s">
        <v>45</v>
      </c>
      <c r="E25" s="79">
        <f t="shared" ref="E25:J25" si="0">E23+E24</f>
        <v>212</v>
      </c>
      <c r="F25" s="71">
        <f t="shared" si="0"/>
        <v>17.170000000000002</v>
      </c>
      <c r="G25" s="71">
        <f t="shared" si="0"/>
        <v>230.66000000000003</v>
      </c>
      <c r="H25" s="71">
        <f t="shared" si="0"/>
        <v>3.33</v>
      </c>
      <c r="I25" s="71">
        <f t="shared" si="0"/>
        <v>2.64</v>
      </c>
      <c r="J25" s="71">
        <f t="shared" si="0"/>
        <v>48.480000000000004</v>
      </c>
    </row>
    <row r="26" spans="1:10" ht="39">
      <c r="A26" s="104" t="s">
        <v>57</v>
      </c>
      <c r="B26" s="82" t="s">
        <v>15</v>
      </c>
      <c r="C26" s="68" t="s">
        <v>73</v>
      </c>
      <c r="D26" s="68" t="s">
        <v>66</v>
      </c>
      <c r="E26" s="78" t="s">
        <v>100</v>
      </c>
      <c r="F26" s="77">
        <v>24.38</v>
      </c>
      <c r="G26" s="77">
        <v>66</v>
      </c>
      <c r="H26" s="77">
        <v>1.98</v>
      </c>
      <c r="I26" s="77">
        <v>2.82</v>
      </c>
      <c r="J26" s="77">
        <v>8.1</v>
      </c>
    </row>
    <row r="27" spans="1:10" ht="26.25">
      <c r="A27" s="104"/>
      <c r="B27" s="82" t="s">
        <v>17</v>
      </c>
      <c r="C27" s="68" t="s">
        <v>74</v>
      </c>
      <c r="D27" s="68" t="s">
        <v>67</v>
      </c>
      <c r="E27" s="78" t="s">
        <v>101</v>
      </c>
      <c r="F27" s="77">
        <v>37.700000000000003</v>
      </c>
      <c r="G27" s="77">
        <v>233.04</v>
      </c>
      <c r="H27" s="77">
        <v>9.42</v>
      </c>
      <c r="I27" s="77">
        <v>15.5</v>
      </c>
      <c r="J27" s="77">
        <v>14.01</v>
      </c>
    </row>
    <row r="28" spans="1:10" ht="26.25">
      <c r="A28" s="104"/>
      <c r="B28" s="82" t="s">
        <v>18</v>
      </c>
      <c r="C28" s="68" t="s">
        <v>75</v>
      </c>
      <c r="D28" s="68" t="s">
        <v>68</v>
      </c>
      <c r="E28" s="78" t="s">
        <v>102</v>
      </c>
      <c r="F28" s="77">
        <v>9.35</v>
      </c>
      <c r="G28" s="77">
        <v>285.48</v>
      </c>
      <c r="H28" s="77">
        <v>5.4</v>
      </c>
      <c r="I28" s="77">
        <v>10.3</v>
      </c>
      <c r="J28" s="77">
        <v>43</v>
      </c>
    </row>
    <row r="29" spans="1:10" ht="26.25">
      <c r="A29" s="104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4"/>
      <c r="B31" s="82" t="s">
        <v>42</v>
      </c>
      <c r="C31" s="68"/>
      <c r="D31" s="40" t="s">
        <v>44</v>
      </c>
      <c r="E31" s="70">
        <v>48</v>
      </c>
      <c r="F31" s="77">
        <v>2.21</v>
      </c>
      <c r="G31" s="77">
        <v>106.56</v>
      </c>
      <c r="H31" s="77">
        <v>3.9</v>
      </c>
      <c r="I31" s="77">
        <v>1.63</v>
      </c>
      <c r="J31" s="77">
        <v>20.260000000000002</v>
      </c>
    </row>
    <row r="32" spans="1:10">
      <c r="A32" s="104"/>
      <c r="B32" s="82"/>
      <c r="C32" s="68"/>
      <c r="D32" s="69" t="s">
        <v>46</v>
      </c>
      <c r="E32" s="79">
        <v>765</v>
      </c>
      <c r="F32" s="71">
        <f>F26+F27+F28+F29+F30+F31</f>
        <v>77.77</v>
      </c>
      <c r="G32" s="71">
        <f>G26+G27+G28+G29+G30+G31</f>
        <v>890.28</v>
      </c>
      <c r="H32" s="71">
        <f>H26+H27+H28+H29+H30+H31</f>
        <v>25.65</v>
      </c>
      <c r="I32" s="71">
        <f>I26+I27+I28+I29+I30+I31</f>
        <v>30.85</v>
      </c>
      <c r="J32" s="71">
        <f>J26+J27+J28+J29+J30+J31</f>
        <v>128.15</v>
      </c>
    </row>
    <row r="33" spans="1:10" ht="26.25">
      <c r="A33" s="105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6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7"/>
      <c r="B35" s="82"/>
      <c r="C35" s="68"/>
      <c r="D35" s="83" t="s">
        <v>40</v>
      </c>
      <c r="E35" s="71">
        <f t="shared" ref="E35:J35" si="1">E11+E14+E22+E25+E32+E34</f>
        <v>2975</v>
      </c>
      <c r="F35" s="71">
        <f t="shared" si="1"/>
        <v>291.54000000000002</v>
      </c>
      <c r="G35" s="71">
        <f t="shared" si="1"/>
        <v>3596.08</v>
      </c>
      <c r="H35" s="71">
        <f t="shared" si="1"/>
        <v>133.04999999999998</v>
      </c>
      <c r="I35" s="71">
        <f t="shared" si="1"/>
        <v>125.42000000000002</v>
      </c>
      <c r="J35" s="71">
        <f t="shared" si="1"/>
        <v>482.56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2023-12-13T07:29:33Z</cp:lastPrinted>
  <dcterms:created xsi:type="dcterms:W3CDTF">2015-06-05T18:19:34Z</dcterms:created>
  <dcterms:modified xsi:type="dcterms:W3CDTF">2023-12-26T06:51:53Z</dcterms:modified>
</cp:coreProperties>
</file>