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E35"/>
  <c r="G25"/>
  <c r="G35"/>
  <c r="H25"/>
  <c r="H35"/>
  <c r="I25"/>
  <c r="I35"/>
  <c r="J25"/>
  <c r="J35"/>
  <c r="F25"/>
  <c r="F35"/>
  <c r="G22"/>
  <c r="H22"/>
  <c r="I22"/>
  <c r="J22"/>
  <c r="F22"/>
  <c r="G11"/>
  <c r="H11"/>
  <c r="I11"/>
  <c r="J11"/>
  <c r="F11"/>
  <c r="G32"/>
  <c r="H32"/>
  <c r="I32"/>
  <c r="J32"/>
  <c r="F3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<sst xmlns="http://schemas.openxmlformats.org/spreadsheetml/2006/main" count="209" uniqueCount="93">
  <si>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</si>
  <si>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</si>
  <si>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</si>
  <si>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</si>
  <si>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</si>
  <si>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</si>
  <si>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</si>
  <si>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</si>
  <si>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</si>
  <si>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</si>
  <si>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</si>
  <si>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</si>
  <si>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</si>
  <si>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</si>
  <si>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</si>
  <si>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</si>
  <si>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</si>
  <si>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</si>
  <si>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</si>
  <si>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</si>
  <si>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</si>
  <si>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</si>
  <si>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</si>
  <si>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</si>
  <si>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</si>
  <si>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</si>
  <si>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</si>
  <si>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</si>
  <si>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</si>
  <si>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</si>
  <si>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</si>
  <si>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</si>
  <si>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</si>
  <si>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</si>
  <si>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</si>
  <si>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</si>
  <si>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</si>
  <si>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</si>
  <si>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</si>
  <si>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</si>
  <si>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</si>
  <si>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</si>
  <si>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</si>
  <si>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</si>
  <si>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</si>
  <si>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</si>
  <si>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</si>
  <si>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</si>
  <si>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</si>
  <si>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</si>
  <si>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</si>
  <si>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</si>
  <si>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</si>
  <si>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</si>
  <si>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</si>
  <si>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</si>
  <si>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</si>
  <si>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</si>
  <si>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</si>
  <si>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</si>
  <si>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</si>
  <si>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</si>
  <si>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</si>
  <si>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Фрукты свежие (мандарины)</t>
  </si>
  <si>
    <t>Икра баклажанная</t>
  </si>
  <si>
    <t>Запеканка картофельная с мясом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</si>
  <si>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</si>
  <si>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</si>
  <si>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</si>
  <si>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</si>
  <si>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</si>
  <si>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</si>
  <si>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</si>
  <si>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</si>
  <si>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</si>
  <si>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</si>
  <si>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</si>
  <si>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</si>
  <si>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</si>
  <si>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284</t>
  </si>
  <si>
    <t>№ 389</t>
  </si>
  <si>
    <t>№ 71</t>
  </si>
  <si>
    <t>№ 295</t>
  </si>
  <si>
    <t>№ 376</t>
  </si>
  <si>
    <t>конд.изд.</t>
  </si>
  <si>
    <t>1/153</t>
  </si>
  <si>
    <t xml:space="preserve">                                                  И.О.Директора</t>
  </si>
  <si>
    <t>Н.И.Герасимова</t>
  </si>
  <si>
    <t>Колесникова Ю.И.</t>
  </si>
  <si>
    <t>12.03.2024г</t>
  </si>
  <si>
    <t xml:space="preserve">  11-18 лет</t>
  </si>
  <si>
    <t>230/10</t>
  </si>
  <si>
    <t>180/100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</si>
</sst>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6" t="s">
        <v>86</v>
      </c>
      <c r="E1" s="106"/>
      <c r="F1" s="106"/>
      <c r="G1" s="112" t="s">
        <v>57</v>
      </c>
      <c r="H1" s="112"/>
      <c r="I1" s="107" t="s">
        <v>87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2" t="s">
        <v>51</v>
      </c>
      <c r="G3" s="113" t="s">
        <v>89</v>
      </c>
      <c r="H3" s="114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0"/>
      <c r="B7" s="51" t="s">
        <v>33</v>
      </c>
      <c r="C7" s="39" t="s">
        <v>77</v>
      </c>
      <c r="D7" s="40" t="s">
        <v>61</v>
      </c>
      <c r="E7" s="99" t="s">
        <v>75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0"/>
      <c r="B8" s="51" t="s">
        <v>32</v>
      </c>
      <c r="C8" s="39" t="s">
        <v>78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0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0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0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>G6+G7+G8+G9+G10</f>
        <v>891.09999999999991</v>
      </c>
      <c r="H11" s="94">
        <f>H6+H7+H8+H9+H10</f>
        <v>20.45</v>
      </c>
      <c r="I11" s="94">
        <f>I6+I7+I8+I9+I10</f>
        <v>40.660000000000004</v>
      </c>
      <c r="J11" s="94">
        <f>J6+J7+J8+J9+J10</f>
        <v>109.84</v>
      </c>
    </row>
    <row r="12" spans="1:10" ht="9.75" hidden="1" customHeight="1" thickBot="1">
      <c r="A12" s="111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8" t="s">
        <v>36</v>
      </c>
      <c r="B13" s="61" t="s">
        <v>20</v>
      </c>
      <c r="C13" s="65"/>
      <c r="D13" s="66" t="s">
        <v>63</v>
      </c>
      <c r="E13" s="101" t="s">
        <v>85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8"/>
      <c r="B14" s="48"/>
      <c r="C14" s="67"/>
      <c r="D14" s="68" t="s">
        <v>76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8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09" t="s">
        <v>14</v>
      </c>
      <c r="B16" s="89" t="s">
        <v>15</v>
      </c>
      <c r="C16" s="71"/>
      <c r="D16" s="72" t="s">
        <v>64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0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9.25" customHeight="1" thickBot="1">
      <c r="A18" s="110"/>
      <c r="B18" s="79" t="s">
        <v>17</v>
      </c>
      <c r="C18" s="67" t="s">
        <v>79</v>
      </c>
      <c r="D18" s="52" t="s">
        <v>65</v>
      </c>
      <c r="E18" s="77" t="s">
        <v>74</v>
      </c>
      <c r="F18" s="76">
        <v>111.89</v>
      </c>
      <c r="G18" s="76">
        <v>496.48</v>
      </c>
      <c r="H18" s="84">
        <v>27.39</v>
      </c>
      <c r="I18" s="84">
        <v>31.33</v>
      </c>
      <c r="J18" s="84">
        <v>26.19</v>
      </c>
    </row>
    <row r="19" spans="1:10" ht="30.75" customHeight="1" thickBot="1">
      <c r="A19" s="110"/>
      <c r="B19" s="79" t="s">
        <v>19</v>
      </c>
      <c r="C19" s="67" t="s">
        <v>58</v>
      </c>
      <c r="D19" s="52" t="s">
        <v>59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25.5" customHeight="1" thickBot="1">
      <c r="A20" s="110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0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39">
        <v>3.08</v>
      </c>
      <c r="I21" s="39">
        <v>0.56000000000000005</v>
      </c>
      <c r="J21" s="39">
        <v>15.08</v>
      </c>
    </row>
    <row r="22" spans="1:10">
      <c r="A22" s="111"/>
      <c r="B22" s="81"/>
      <c r="C22" s="67"/>
      <c r="D22" s="68" t="s">
        <v>66</v>
      </c>
      <c r="E22" s="78">
        <v>770</v>
      </c>
      <c r="F22" s="70">
        <f>F16+F17+F18+F19+F20+F21</f>
        <v>133.71</v>
      </c>
      <c r="G22" s="70">
        <f>G16+G17+G18+G19+G20+G21</f>
        <v>956.72</v>
      </c>
      <c r="H22" s="70">
        <f>H16+H17+H18+H19+H20+H21</f>
        <v>39.576000000000001</v>
      </c>
      <c r="I22" s="70">
        <f>I16+I17+I18+I19+I20+I21</f>
        <v>39.92</v>
      </c>
      <c r="J22" s="70">
        <f>J16+J17+J18+J19+J20+J21</f>
        <v>108.3</v>
      </c>
    </row>
    <row r="23" spans="1:10" ht="12.75" customHeight="1">
      <c r="A23" s="108" t="s">
        <v>50</v>
      </c>
      <c r="B23" s="81" t="s">
        <v>84</v>
      </c>
      <c r="C23" s="67"/>
      <c r="D23" s="67" t="s">
        <v>68</v>
      </c>
      <c r="E23" s="93">
        <v>22</v>
      </c>
      <c r="F23" s="76">
        <v>6.93</v>
      </c>
      <c r="G23" s="76">
        <v>112.86</v>
      </c>
      <c r="H23" s="76">
        <v>0.79</v>
      </c>
      <c r="I23" s="76">
        <v>7.82</v>
      </c>
      <c r="J23" s="76">
        <v>10.74</v>
      </c>
    </row>
    <row r="24" spans="1:10" ht="26.25">
      <c r="A24" s="108"/>
      <c r="B24" s="95" t="s">
        <v>46</v>
      </c>
      <c r="C24" s="67" t="s">
        <v>80</v>
      </c>
      <c r="D24" s="67" t="s">
        <v>67</v>
      </c>
      <c r="E24" s="77">
        <v>191</v>
      </c>
      <c r="F24" s="76">
        <v>11.84</v>
      </c>
      <c r="G24" s="76">
        <v>97.03</v>
      </c>
      <c r="H24" s="76">
        <v>0.96</v>
      </c>
      <c r="I24" s="76">
        <v>0</v>
      </c>
      <c r="J24" s="76">
        <v>23.3</v>
      </c>
    </row>
    <row r="25" spans="1:10">
      <c r="A25" s="108"/>
      <c r="B25" s="81"/>
      <c r="C25" s="67"/>
      <c r="D25" s="68" t="s">
        <v>41</v>
      </c>
      <c r="E25" s="70">
        <f t="shared" ref="E25:J25" si="0">E23+E24</f>
        <v>213</v>
      </c>
      <c r="F25" s="70">
        <f t="shared" si="0"/>
        <v>18.77</v>
      </c>
      <c r="G25" s="70">
        <f t="shared" si="0"/>
        <v>209.89</v>
      </c>
      <c r="H25" s="70">
        <f t="shared" si="0"/>
        <v>1.75</v>
      </c>
      <c r="I25" s="70">
        <f t="shared" si="0"/>
        <v>7.82</v>
      </c>
      <c r="J25" s="70">
        <f t="shared" si="0"/>
        <v>34.04</v>
      </c>
    </row>
    <row r="26" spans="1:10" ht="26.25">
      <c r="A26" s="108" t="s">
        <v>47</v>
      </c>
      <c r="B26" s="81" t="s">
        <v>15</v>
      </c>
      <c r="C26" s="67" t="s">
        <v>81</v>
      </c>
      <c r="D26" s="67" t="s">
        <v>69</v>
      </c>
      <c r="E26" s="93">
        <v>60</v>
      </c>
      <c r="F26" s="76">
        <v>8.82</v>
      </c>
      <c r="G26" s="76">
        <v>9.6</v>
      </c>
      <c r="H26" s="76">
        <v>0.48</v>
      </c>
      <c r="I26" s="76">
        <v>0</v>
      </c>
      <c r="J26" s="76">
        <v>2.04</v>
      </c>
    </row>
    <row r="27" spans="1:10" ht="26.25" customHeight="1">
      <c r="A27" s="108"/>
      <c r="B27" s="81" t="s">
        <v>17</v>
      </c>
      <c r="C27" s="67" t="s">
        <v>82</v>
      </c>
      <c r="D27" s="67" t="s">
        <v>70</v>
      </c>
      <c r="E27" s="77">
        <v>90</v>
      </c>
      <c r="F27" s="76">
        <v>34.39</v>
      </c>
      <c r="G27" s="76">
        <v>291.60000000000002</v>
      </c>
      <c r="H27" s="76">
        <v>13.68</v>
      </c>
      <c r="I27" s="76">
        <v>20.34</v>
      </c>
      <c r="J27" s="76">
        <v>13.32</v>
      </c>
    </row>
    <row r="28" spans="1:10" ht="15" customHeight="1">
      <c r="A28" s="108"/>
      <c r="B28" s="81" t="s">
        <v>18</v>
      </c>
      <c r="C28" s="67" t="s">
        <v>54</v>
      </c>
      <c r="D28" s="67" t="s">
        <v>71</v>
      </c>
      <c r="E28" s="77">
        <v>150</v>
      </c>
      <c r="F28" s="76">
        <v>10.79</v>
      </c>
      <c r="G28" s="76">
        <v>45</v>
      </c>
      <c r="H28" s="76">
        <v>1.02</v>
      </c>
      <c r="I28" s="76">
        <v>2.16</v>
      </c>
      <c r="J28" s="76">
        <v>5.34</v>
      </c>
    </row>
    <row r="29" spans="1:10" ht="26.25">
      <c r="A29" s="108"/>
      <c r="B29" s="81" t="s">
        <v>46</v>
      </c>
      <c r="C29" s="67" t="s">
        <v>83</v>
      </c>
      <c r="D29" s="67" t="s">
        <v>72</v>
      </c>
      <c r="E29" s="77" t="s">
        <v>73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8"/>
      <c r="B30" s="81" t="s">
        <v>25</v>
      </c>
      <c r="C30" s="67"/>
      <c r="D30" s="40" t="s">
        <v>28</v>
      </c>
      <c r="E30" s="69">
        <v>50</v>
      </c>
      <c r="F30" s="76">
        <v>2.25</v>
      </c>
      <c r="G30" s="76">
        <v>121</v>
      </c>
      <c r="H30" s="76">
        <v>4.05</v>
      </c>
      <c r="I30" s="76">
        <v>0.5</v>
      </c>
      <c r="J30" s="76">
        <v>24.4</v>
      </c>
    </row>
    <row r="31" spans="1:10" ht="25.5">
      <c r="A31" s="108"/>
      <c r="B31" s="81" t="s">
        <v>39</v>
      </c>
      <c r="C31" s="67"/>
      <c r="D31" s="40" t="s">
        <v>40</v>
      </c>
      <c r="E31" s="69">
        <v>40</v>
      </c>
      <c r="F31" s="76">
        <v>1.84</v>
      </c>
      <c r="G31" s="76">
        <v>80.400000000000006</v>
      </c>
      <c r="H31" s="76">
        <v>3.08</v>
      </c>
      <c r="I31" s="76">
        <v>0.56000000000000005</v>
      </c>
      <c r="J31" s="76">
        <v>15.08</v>
      </c>
    </row>
    <row r="32" spans="1:10">
      <c r="A32" s="108"/>
      <c r="B32" s="81"/>
      <c r="C32" s="67"/>
      <c r="D32" s="68" t="s">
        <v>42</v>
      </c>
      <c r="E32" s="78">
        <v>570</v>
      </c>
      <c r="F32" s="70">
        <f>F26+F27+F28+F30+F29+F31</f>
        <v>59.440000000000005</v>
      </c>
      <c r="G32" s="70">
        <f>G26+G27+G28+G30+G29+G31</f>
        <v>601.6</v>
      </c>
      <c r="H32" s="70">
        <f>H26+H27+H28+H30+H29+H31</f>
        <v>22.4</v>
      </c>
      <c r="I32" s="70">
        <f>I26+I27+I28+I30+I29+I31</f>
        <v>23.56</v>
      </c>
      <c r="J32" s="70">
        <f>J26+J27+J28+J30+J29+J31</f>
        <v>73.679999999999993</v>
      </c>
    </row>
    <row r="33" spans="1:10" ht="18.75" customHeight="1">
      <c r="A33" s="109" t="s">
        <v>48</v>
      </c>
      <c r="B33" s="81" t="s">
        <v>46</v>
      </c>
      <c r="C33" s="67" t="s">
        <v>44</v>
      </c>
      <c r="D33" s="67" t="s">
        <v>43</v>
      </c>
      <c r="E33" s="69">
        <v>200</v>
      </c>
      <c r="F33" s="76">
        <v>13.6</v>
      </c>
      <c r="G33" s="76">
        <v>100</v>
      </c>
      <c r="H33" s="76">
        <v>5.6</v>
      </c>
      <c r="I33" s="76">
        <v>5</v>
      </c>
      <c r="J33" s="76">
        <v>7.8</v>
      </c>
    </row>
    <row r="34" spans="1:10">
      <c r="A34" s="110"/>
      <c r="B34" s="81"/>
      <c r="C34" s="67"/>
      <c r="D34" s="68" t="s">
        <v>45</v>
      </c>
      <c r="E34" s="78">
        <v>200</v>
      </c>
      <c r="F34" s="70">
        <v>13.6</v>
      </c>
      <c r="G34" s="70">
        <v>100</v>
      </c>
      <c r="H34" s="70">
        <v>5.6</v>
      </c>
      <c r="I34" s="70">
        <v>5</v>
      </c>
      <c r="J34" s="70">
        <v>7.8</v>
      </c>
    </row>
    <row r="35" spans="1:10">
      <c r="A35" s="111"/>
      <c r="B35" s="81"/>
      <c r="C35" s="67"/>
      <c r="D35" s="82" t="s">
        <v>37</v>
      </c>
      <c r="E35" s="70">
        <f t="shared" ref="E35:J35" si="1">E11+E14+E22+E25+E32+E34</f>
        <v>2406</v>
      </c>
      <c r="F35" s="70">
        <f t="shared" si="1"/>
        <v>309.35000000000008</v>
      </c>
      <c r="G35" s="70">
        <f t="shared" si="1"/>
        <v>2815.0899999999997</v>
      </c>
      <c r="H35" s="70">
        <f t="shared" si="1"/>
        <v>90.325999999999993</v>
      </c>
      <c r="I35" s="70">
        <f t="shared" si="1"/>
        <v>117.52000000000001</v>
      </c>
      <c r="J35" s="70">
        <f t="shared" si="1"/>
        <v>345.41</v>
      </c>
    </row>
    <row r="36" spans="1:10">
      <c r="A36" s="43" t="s">
        <v>38</v>
      </c>
      <c r="B36" s="80"/>
      <c r="C36" s="80"/>
      <c r="D36" s="80"/>
      <c r="E36" s="80" t="s">
        <v>88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6" t="s">
        <v>86</v>
      </c>
      <c r="E1" s="106"/>
      <c r="F1" s="106"/>
      <c r="G1" s="112" t="s">
        <v>57</v>
      </c>
      <c r="H1" s="112"/>
      <c r="I1" s="107" t="s">
        <v>87</v>
      </c>
      <c r="J1" s="107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8" customHeight="1">
      <c r="A3" s="44" t="s">
        <v>0</v>
      </c>
      <c r="B3" s="115" t="s">
        <v>30</v>
      </c>
      <c r="C3" s="116"/>
      <c r="D3" s="117"/>
      <c r="E3" s="44" t="s">
        <v>22</v>
      </c>
      <c r="F3" s="92" t="s">
        <v>90</v>
      </c>
      <c r="G3" s="118" t="s">
        <v>89</v>
      </c>
      <c r="H3" s="114"/>
      <c r="I3" s="44"/>
      <c r="J3" s="91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10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26.25">
      <c r="A7" s="110"/>
      <c r="B7" s="51" t="s">
        <v>33</v>
      </c>
      <c r="C7" s="39" t="s">
        <v>77</v>
      </c>
      <c r="D7" s="40" t="s">
        <v>61</v>
      </c>
      <c r="E7" s="99" t="s">
        <v>91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6.25">
      <c r="A8" s="110"/>
      <c r="B8" s="51" t="s">
        <v>32</v>
      </c>
      <c r="C8" s="39" t="s">
        <v>78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>
      <c r="A9" s="110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25.5">
      <c r="A10" s="110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>
      <c r="A11" s="110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>G6+G7+G8+G9+G10</f>
        <v>1048.8999999999999</v>
      </c>
      <c r="H11" s="94">
        <f>H6+H7+H8+H9+H10</f>
        <v>24.889999999999997</v>
      </c>
      <c r="I11" s="94">
        <f>I6+I7+I8+I9+I10</f>
        <v>43.300000000000004</v>
      </c>
      <c r="J11" s="94">
        <f>J6+J7+J8+J9+J10</f>
        <v>138.36000000000001</v>
      </c>
    </row>
    <row r="12" spans="1:10" ht="15.75" thickBot="1">
      <c r="A12" s="111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7" thickBot="1">
      <c r="A13" s="108" t="s">
        <v>36</v>
      </c>
      <c r="B13" s="61" t="s">
        <v>20</v>
      </c>
      <c r="C13" s="65"/>
      <c r="D13" s="66" t="s">
        <v>63</v>
      </c>
      <c r="E13" s="101" t="s">
        <v>85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8"/>
      <c r="B14" s="48"/>
      <c r="C14" s="67"/>
      <c r="D14" s="68" t="s">
        <v>76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15.75" thickBot="1">
      <c r="A15" s="108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15.75" thickBot="1">
      <c r="A16" s="109" t="s">
        <v>14</v>
      </c>
      <c r="B16" s="89" t="s">
        <v>15</v>
      </c>
      <c r="C16" s="71"/>
      <c r="D16" s="72" t="s">
        <v>64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" thickBot="1">
      <c r="A17" s="110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" thickBot="1">
      <c r="A18" s="110"/>
      <c r="B18" s="79" t="s">
        <v>17</v>
      </c>
      <c r="C18" s="67" t="s">
        <v>79</v>
      </c>
      <c r="D18" s="52" t="s">
        <v>65</v>
      </c>
      <c r="E18" s="77" t="s">
        <v>92</v>
      </c>
      <c r="F18" s="76">
        <v>124.39</v>
      </c>
      <c r="G18" s="76">
        <v>576.52</v>
      </c>
      <c r="H18" s="84">
        <v>31.81</v>
      </c>
      <c r="I18" s="84">
        <v>36.4</v>
      </c>
      <c r="J18" s="84">
        <v>30.42</v>
      </c>
    </row>
    <row r="19" spans="1:10" ht="27" thickBot="1">
      <c r="A19" s="110"/>
      <c r="B19" s="79" t="s">
        <v>19</v>
      </c>
      <c r="C19" s="67" t="s">
        <v>58</v>
      </c>
      <c r="D19" s="52" t="s">
        <v>59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15.75" thickBot="1">
      <c r="A20" s="110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0"/>
      <c r="B21" s="79" t="s">
        <v>39</v>
      </c>
      <c r="C21" s="67"/>
      <c r="D21" s="40" t="s">
        <v>40</v>
      </c>
      <c r="E21" s="69">
        <v>70</v>
      </c>
      <c r="F21" s="76">
        <v>3.22</v>
      </c>
      <c r="G21" s="102">
        <v>155.4</v>
      </c>
      <c r="H21" s="86">
        <v>5.67</v>
      </c>
      <c r="I21" s="86">
        <v>2.38</v>
      </c>
      <c r="J21" s="86">
        <v>29.54</v>
      </c>
    </row>
    <row r="22" spans="1:10">
      <c r="A22" s="111"/>
      <c r="B22" s="81"/>
      <c r="C22" s="67"/>
      <c r="D22" s="68" t="s">
        <v>66</v>
      </c>
      <c r="E22" s="78">
        <v>932</v>
      </c>
      <c r="F22" s="70">
        <f>F16+F17+F18+F19+F20+F21</f>
        <v>155.32</v>
      </c>
      <c r="G22" s="70">
        <f>G16+G17+G18+G19+G20+G21</f>
        <v>1179.1500000000001</v>
      </c>
      <c r="H22" s="70">
        <f>H16+H17+H18+H19+H20+H21</f>
        <v>48.242000000000004</v>
      </c>
      <c r="I22" s="70">
        <f>I16+I17+I18+I19+I20+I21</f>
        <v>50.160000000000004</v>
      </c>
      <c r="J22" s="70">
        <f>J16+J17+J18+J19+J20+J21</f>
        <v>134.5</v>
      </c>
    </row>
    <row r="23" spans="1:10">
      <c r="A23" s="108" t="s">
        <v>50</v>
      </c>
      <c r="B23" s="81" t="s">
        <v>84</v>
      </c>
      <c r="C23" s="67"/>
      <c r="D23" s="67" t="s">
        <v>68</v>
      </c>
      <c r="E23" s="93">
        <v>22</v>
      </c>
      <c r="F23" s="76">
        <v>6.93</v>
      </c>
      <c r="G23" s="76">
        <v>112.86</v>
      </c>
      <c r="H23" s="76">
        <v>0.79</v>
      </c>
      <c r="I23" s="76">
        <v>7.82</v>
      </c>
      <c r="J23" s="76">
        <v>10.74</v>
      </c>
    </row>
    <row r="24" spans="1:10" ht="26.25">
      <c r="A24" s="108"/>
      <c r="B24" s="95" t="s">
        <v>46</v>
      </c>
      <c r="C24" s="67" t="s">
        <v>80</v>
      </c>
      <c r="D24" s="67" t="s">
        <v>67</v>
      </c>
      <c r="E24" s="77">
        <v>191</v>
      </c>
      <c r="F24" s="76">
        <v>11.84</v>
      </c>
      <c r="G24" s="76">
        <v>97.03</v>
      </c>
      <c r="H24" s="76">
        <v>0.96</v>
      </c>
      <c r="I24" s="76">
        <v>0</v>
      </c>
      <c r="J24" s="76">
        <v>23.3</v>
      </c>
    </row>
    <row r="25" spans="1:10">
      <c r="A25" s="108"/>
      <c r="B25" s="81"/>
      <c r="C25" s="67"/>
      <c r="D25" s="68" t="s">
        <v>41</v>
      </c>
      <c r="E25" s="70">
        <f t="shared" ref="E25:J25" si="0">E23+E24</f>
        <v>213</v>
      </c>
      <c r="F25" s="70">
        <f t="shared" si="0"/>
        <v>18.77</v>
      </c>
      <c r="G25" s="70">
        <f t="shared" si="0"/>
        <v>209.89</v>
      </c>
      <c r="H25" s="70">
        <f t="shared" si="0"/>
        <v>1.75</v>
      </c>
      <c r="I25" s="70">
        <f t="shared" si="0"/>
        <v>7.82</v>
      </c>
      <c r="J25" s="70">
        <f t="shared" si="0"/>
        <v>34.04</v>
      </c>
    </row>
    <row r="26" spans="1:10" ht="26.25">
      <c r="A26" s="108" t="s">
        <v>47</v>
      </c>
      <c r="B26" s="81" t="s">
        <v>15</v>
      </c>
      <c r="C26" s="67" t="s">
        <v>81</v>
      </c>
      <c r="D26" s="67" t="s">
        <v>69</v>
      </c>
      <c r="E26" s="93">
        <v>100</v>
      </c>
      <c r="F26" s="76">
        <v>14.7</v>
      </c>
      <c r="G26" s="76">
        <v>16</v>
      </c>
      <c r="H26" s="76">
        <v>1.2</v>
      </c>
      <c r="I26" s="76">
        <v>0</v>
      </c>
      <c r="J26" s="76">
        <v>3.4</v>
      </c>
    </row>
    <row r="27" spans="1:10" ht="26.25">
      <c r="A27" s="108"/>
      <c r="B27" s="81" t="s">
        <v>17</v>
      </c>
      <c r="C27" s="67" t="s">
        <v>82</v>
      </c>
      <c r="D27" s="67" t="s">
        <v>70</v>
      </c>
      <c r="E27" s="77">
        <v>100</v>
      </c>
      <c r="F27" s="76">
        <v>38.32</v>
      </c>
      <c r="G27" s="76">
        <v>468.72</v>
      </c>
      <c r="H27" s="76">
        <v>26.2</v>
      </c>
      <c r="I27" s="76">
        <v>24.55</v>
      </c>
      <c r="J27" s="76">
        <v>35.15</v>
      </c>
    </row>
    <row r="28" spans="1:10" ht="26.25">
      <c r="A28" s="108"/>
      <c r="B28" s="81" t="s">
        <v>18</v>
      </c>
      <c r="C28" s="67" t="s">
        <v>54</v>
      </c>
      <c r="D28" s="67" t="s">
        <v>71</v>
      </c>
      <c r="E28" s="77">
        <v>180</v>
      </c>
      <c r="F28" s="76">
        <v>12.91</v>
      </c>
      <c r="G28" s="76">
        <v>149.4</v>
      </c>
      <c r="H28" s="76">
        <v>3.6</v>
      </c>
      <c r="I28" s="76">
        <v>6.48</v>
      </c>
      <c r="J28" s="76">
        <v>19.079999999999998</v>
      </c>
    </row>
    <row r="29" spans="1:10" ht="26.25">
      <c r="A29" s="108"/>
      <c r="B29" s="81" t="s">
        <v>46</v>
      </c>
      <c r="C29" s="67" t="s">
        <v>83</v>
      </c>
      <c r="D29" s="67" t="s">
        <v>72</v>
      </c>
      <c r="E29" s="77" t="s">
        <v>73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8"/>
      <c r="B30" s="81" t="s">
        <v>25</v>
      </c>
      <c r="C30" s="67"/>
      <c r="D30" s="40" t="s">
        <v>28</v>
      </c>
      <c r="E30" s="69">
        <v>60</v>
      </c>
      <c r="F30" s="76">
        <v>2.7</v>
      </c>
      <c r="G30" s="76">
        <v>145.19999999999999</v>
      </c>
      <c r="H30" s="76">
        <v>4.8600000000000003</v>
      </c>
      <c r="I30" s="76">
        <v>0.6</v>
      </c>
      <c r="J30" s="76">
        <v>29.28</v>
      </c>
    </row>
    <row r="31" spans="1:10" ht="25.5">
      <c r="A31" s="108"/>
      <c r="B31" s="81" t="s">
        <v>39</v>
      </c>
      <c r="C31" s="67"/>
      <c r="D31" s="40" t="s">
        <v>40</v>
      </c>
      <c r="E31" s="69">
        <v>53</v>
      </c>
      <c r="F31" s="76">
        <v>2.44</v>
      </c>
      <c r="G31" s="76">
        <v>117.66</v>
      </c>
      <c r="H31" s="76">
        <v>4.29</v>
      </c>
      <c r="I31" s="76">
        <v>1.8</v>
      </c>
      <c r="J31" s="76">
        <v>22.37</v>
      </c>
    </row>
    <row r="32" spans="1:10">
      <c r="A32" s="108"/>
      <c r="B32" s="81"/>
      <c r="C32" s="67"/>
      <c r="D32" s="68" t="s">
        <v>42</v>
      </c>
      <c r="E32" s="78">
        <v>673</v>
      </c>
      <c r="F32" s="70">
        <f>F26+F27+F28+F30+F29+F31</f>
        <v>72.419999999999987</v>
      </c>
      <c r="G32" s="70">
        <f>G26+G27+G28+G30+G29+G31</f>
        <v>950.9799999999999</v>
      </c>
      <c r="H32" s="70">
        <f>H26+H27+H28+H30+H29+H31</f>
        <v>40.24</v>
      </c>
      <c r="I32" s="70">
        <f>I26+I27+I28+I30+I29+I31</f>
        <v>33.43</v>
      </c>
      <c r="J32" s="70">
        <f>J26+J27+J28+J30+J29+J31</f>
        <v>122.78</v>
      </c>
    </row>
    <row r="33" spans="1:10" ht="26.25">
      <c r="A33" s="109" t="s">
        <v>48</v>
      </c>
      <c r="B33" s="81" t="s">
        <v>46</v>
      </c>
      <c r="C33" s="67" t="s">
        <v>44</v>
      </c>
      <c r="D33" s="67" t="s">
        <v>43</v>
      </c>
      <c r="E33" s="69">
        <v>200</v>
      </c>
      <c r="F33" s="76">
        <v>13.6</v>
      </c>
      <c r="G33" s="76">
        <v>100</v>
      </c>
      <c r="H33" s="76">
        <v>5.6</v>
      </c>
      <c r="I33" s="76">
        <v>5</v>
      </c>
      <c r="J33" s="76">
        <v>7.8</v>
      </c>
    </row>
    <row r="34" spans="1:10">
      <c r="A34" s="110"/>
      <c r="B34" s="81"/>
      <c r="C34" s="67"/>
      <c r="D34" s="68" t="s">
        <v>45</v>
      </c>
      <c r="E34" s="78">
        <v>200</v>
      </c>
      <c r="F34" s="70">
        <v>13.6</v>
      </c>
      <c r="G34" s="70">
        <v>100</v>
      </c>
      <c r="H34" s="70">
        <v>5.6</v>
      </c>
      <c r="I34" s="70">
        <v>5</v>
      </c>
      <c r="J34" s="70">
        <v>7.8</v>
      </c>
    </row>
    <row r="35" spans="1:10">
      <c r="A35" s="111"/>
      <c r="B35" s="81"/>
      <c r="C35" s="67"/>
      <c r="D35" s="82" t="s">
        <v>37</v>
      </c>
      <c r="E35" s="70">
        <f t="shared" ref="E35:J35" si="1">E11+E14+E22+E25+E32+E34</f>
        <v>2741</v>
      </c>
      <c r="F35" s="70">
        <f t="shared" si="1"/>
        <v>347.48</v>
      </c>
      <c r="G35" s="70">
        <f t="shared" si="1"/>
        <v>3544.7</v>
      </c>
      <c r="H35" s="70">
        <f t="shared" si="1"/>
        <v>121.27199999999999</v>
      </c>
      <c r="I35" s="70">
        <f t="shared" si="1"/>
        <v>140.27000000000001</v>
      </c>
      <c r="J35" s="70">
        <f t="shared" si="1"/>
        <v>449.23000000000008</v>
      </c>
    </row>
    <row r="36" spans="1:10">
      <c r="A36" s="43" t="s">
        <v>38</v>
      </c>
      <c r="B36" s="80"/>
      <c r="C36" s="80"/>
      <c r="D36" s="80"/>
      <c r="E36" s="80" t="s">
        <v>88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2024-03-11T12:54:27Z</dcterms:modified>
</cp:coreProperties>
</file>