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0" i="3"/>
  <c r="J21"/>
  <c r="J22"/>
  <c r="I10"/>
  <c r="I21"/>
  <c r="I22"/>
  <c r="H10"/>
  <c r="H21"/>
  <c r="H22"/>
  <c r="G10"/>
  <c r="G21"/>
  <c r="G22"/>
  <c r="F10"/>
  <c r="F21"/>
  <c r="F22"/>
  <c r="E22"/>
  <c r="G21" i="2"/>
  <c r="H21"/>
  <c r="I21"/>
  <c r="J21"/>
  <c r="F21"/>
  <c r="G10"/>
  <c r="H10"/>
  <c r="I10"/>
  <c r="J10"/>
  <c r="F10"/>
  <c r="E22"/>
  <c r="H22"/>
  <c r="J22"/>
  <c r="I22"/>
  <c r="G22"/>
  <c r="F2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<sst xmlns="http://schemas.openxmlformats.org/spreadsheetml/2006/main" count="147" uniqueCount="73">
  <si>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</si>
  <si>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</si>
  <si>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</si>
  <si>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</si>
  <si>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</si>
  <si>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</si>
  <si>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</si>
  <si>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</si>
  <si>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</si>
  <si>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</si>
  <si>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</si>
  <si>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</si>
  <si>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</si>
  <si>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</si>
  <si>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</si>
  <si>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</si>
  <si>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</si>
  <si>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</si>
  <si>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</si>
  <si>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</si>
  <si>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</si>
  <si>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</si>
  <si>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</si>
  <si>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</si>
  <si>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</si>
  <si>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</si>
  <si>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</si>
  <si>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</si>
  <si>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</si>
  <si>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</si>
  <si>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</si>
  <si>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</si>
  <si>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</si>
  <si>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гор. блюдо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</si>
  <si>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</si>
  <si>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</si>
  <si>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</si>
  <si>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</si>
  <si>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</si>
  <si>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</si>
  <si>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</si>
  <si>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</si>
  <si>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</si>
  <si>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</si>
  <si>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</si>
  <si>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</si>
  <si>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</si>
  <si>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</si>
  <si>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</si>
  <si>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Фрукты свежие (яблоки )</t>
  </si>
  <si>
    <t>Суп с макаронными изделиями и картофелем</t>
  </si>
  <si>
    <t>Кисель из сухофруктов</t>
  </si>
  <si>
    <t>№ 223</t>
  </si>
  <si>
    <t>№ 378</t>
  </si>
  <si>
    <t>№ 338</t>
  </si>
  <si>
    <t>№ 112</t>
  </si>
  <si>
    <t>№ 354</t>
  </si>
  <si>
    <t xml:space="preserve">  7-11 лет</t>
  </si>
  <si>
    <t>200/40</t>
  </si>
  <si>
    <t>150/47/15</t>
  </si>
  <si>
    <t>доп.гарнир</t>
  </si>
  <si>
    <t>Капуста тушеная</t>
  </si>
  <si>
    <t>№ 267</t>
  </si>
  <si>
    <t>№ 139</t>
  </si>
  <si>
    <t>Шницель рубленый натуральный из говядины</t>
  </si>
  <si>
    <t>1/193</t>
  </si>
  <si>
    <t xml:space="preserve">                                   И.О.Директора</t>
  </si>
  <si>
    <t>Н.И.Герасимова</t>
  </si>
  <si>
    <t>15.03.2024г</t>
  </si>
  <si>
    <t>Колесникова Ю.И.</t>
  </si>
  <si>
    <t xml:space="preserve">                                  И.О. Директора</t>
  </si>
  <si>
    <t xml:space="preserve">  11-18 лет</t>
  </si>
  <si>
    <t>230/40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</si>
</sst>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1" fontId="6" fillId="2" borderId="15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5" t="s">
        <v>23</v>
      </c>
      <c r="C1" s="96"/>
      <c r="D1" s="97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5"/>
  <sheetViews>
    <sheetView workbookViewId="0">
      <selection activeCell="L16" sqref="L1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9" customHeight="1">
      <c r="A1" s="43"/>
      <c r="B1" s="43"/>
      <c r="C1" s="43"/>
      <c r="D1" s="109" t="s">
        <v>66</v>
      </c>
      <c r="E1" s="109"/>
      <c r="F1" s="109"/>
      <c r="G1" s="102" t="s">
        <v>46</v>
      </c>
      <c r="H1" s="102"/>
      <c r="I1" s="101" t="s">
        <v>67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57</v>
      </c>
      <c r="G3" s="103" t="s">
        <v>68</v>
      </c>
      <c r="H3" s="104"/>
      <c r="I3" s="44"/>
      <c r="J3" s="88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 customHeight="1">
      <c r="A6" s="99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4">
        <v>0.1</v>
      </c>
      <c r="I6" s="84">
        <v>8.1999999999999993</v>
      </c>
      <c r="J6" s="84">
        <v>0.1</v>
      </c>
    </row>
    <row r="7" spans="1:10" ht="42.75" customHeight="1">
      <c r="A7" s="99"/>
      <c r="B7" s="51" t="s">
        <v>33</v>
      </c>
      <c r="C7" s="39" t="s">
        <v>52</v>
      </c>
      <c r="D7" s="40" t="s">
        <v>47</v>
      </c>
      <c r="E7" s="53" t="s">
        <v>58</v>
      </c>
      <c r="F7" s="54">
        <v>88.46</v>
      </c>
      <c r="G7" s="41">
        <v>501</v>
      </c>
      <c r="H7" s="41">
        <v>35.229999999999997</v>
      </c>
      <c r="I7" s="41">
        <v>14.52</v>
      </c>
      <c r="J7" s="41">
        <v>57</v>
      </c>
    </row>
    <row r="8" spans="1:10" ht="31.5" customHeight="1">
      <c r="A8" s="99"/>
      <c r="B8" s="51" t="s">
        <v>32</v>
      </c>
      <c r="C8" s="39" t="s">
        <v>53</v>
      </c>
      <c r="D8" s="55" t="s">
        <v>48</v>
      </c>
      <c r="E8" s="56" t="s">
        <v>59</v>
      </c>
      <c r="F8" s="57">
        <v>4.74</v>
      </c>
      <c r="G8" s="83">
        <v>91</v>
      </c>
      <c r="H8" s="84">
        <v>1.4</v>
      </c>
      <c r="I8" s="84">
        <v>1.6</v>
      </c>
      <c r="J8" s="84">
        <v>17.7</v>
      </c>
    </row>
    <row r="9" spans="1:10">
      <c r="A9" s="99"/>
      <c r="B9" s="58" t="s">
        <v>25</v>
      </c>
      <c r="C9" s="41"/>
      <c r="D9" s="40" t="s">
        <v>28</v>
      </c>
      <c r="E9" s="59">
        <v>50</v>
      </c>
      <c r="F9" s="57">
        <v>2.25</v>
      </c>
      <c r="G9" s="57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99"/>
      <c r="B10" s="58"/>
      <c r="C10" s="41"/>
      <c r="D10" s="60" t="s">
        <v>36</v>
      </c>
      <c r="E10" s="61">
        <v>497</v>
      </c>
      <c r="F10" s="90">
        <f>F6+F7+F8+F9</f>
        <v>96.089999999999989</v>
      </c>
      <c r="G10" s="90">
        <f>G6+G7+G8+G9</f>
        <v>788</v>
      </c>
      <c r="H10" s="90">
        <f>H6+H7+H8+H9</f>
        <v>40.779999999999994</v>
      </c>
      <c r="I10" s="90">
        <f>I6+I7+I8+I9</f>
        <v>24.82</v>
      </c>
      <c r="J10" s="90">
        <f>J6+J7+J8+J9</f>
        <v>99.199999999999989</v>
      </c>
    </row>
    <row r="11" spans="1:10" ht="9.75" hidden="1" customHeight="1" thickBo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5.5" customHeight="1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16.98</v>
      </c>
      <c r="G12" s="86">
        <v>93.6</v>
      </c>
      <c r="H12" s="84">
        <v>0.72</v>
      </c>
      <c r="I12" s="84">
        <v>0</v>
      </c>
      <c r="J12" s="84">
        <v>22.68</v>
      </c>
    </row>
    <row r="13" spans="1:10">
      <c r="A13" s="105"/>
      <c r="B13" s="48"/>
      <c r="C13" s="68"/>
      <c r="D13" s="69" t="s">
        <v>37</v>
      </c>
      <c r="E13" s="76">
        <v>193</v>
      </c>
      <c r="F13" s="71">
        <v>16.98</v>
      </c>
      <c r="G13" s="71">
        <v>93.6</v>
      </c>
      <c r="H13" s="87">
        <v>0.72</v>
      </c>
      <c r="I13" s="87">
        <v>0</v>
      </c>
      <c r="J13" s="87">
        <v>22.68</v>
      </c>
    </row>
    <row r="14" spans="1:10" ht="0.75" customHeight="1" thickBo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.75" customHeight="1" thickBot="1">
      <c r="A15" s="98" t="s">
        <v>14</v>
      </c>
      <c r="B15" s="93" t="s">
        <v>60</v>
      </c>
      <c r="C15" s="51" t="s">
        <v>63</v>
      </c>
      <c r="D15" s="91" t="s">
        <v>61</v>
      </c>
      <c r="E15" s="92">
        <v>150</v>
      </c>
      <c r="F15" s="57">
        <v>10.8</v>
      </c>
      <c r="G15" s="83">
        <v>45</v>
      </c>
      <c r="H15" s="84">
        <v>1.02</v>
      </c>
      <c r="I15" s="84">
        <v>2.16</v>
      </c>
      <c r="J15" s="84">
        <v>5.34</v>
      </c>
    </row>
    <row r="16" spans="1:10" ht="40.5" customHeight="1" thickBot="1">
      <c r="A16" s="99"/>
      <c r="B16" s="77" t="s">
        <v>16</v>
      </c>
      <c r="C16" s="68" t="s">
        <v>55</v>
      </c>
      <c r="D16" s="72" t="s">
        <v>50</v>
      </c>
      <c r="E16" s="70">
        <v>200</v>
      </c>
      <c r="F16" s="73">
        <v>3.88</v>
      </c>
      <c r="G16" s="74">
        <v>97.8</v>
      </c>
      <c r="H16" s="82">
        <v>2.02</v>
      </c>
      <c r="I16" s="82">
        <v>4.0199999999999996</v>
      </c>
      <c r="J16" s="82">
        <v>13.6</v>
      </c>
    </row>
    <row r="17" spans="1:10" ht="39.75" customHeight="1" thickBot="1">
      <c r="A17" s="99"/>
      <c r="B17" s="77" t="s">
        <v>17</v>
      </c>
      <c r="C17" s="68" t="s">
        <v>62</v>
      </c>
      <c r="D17" s="52" t="s">
        <v>64</v>
      </c>
      <c r="E17" s="75">
        <v>90</v>
      </c>
      <c r="F17" s="74">
        <v>59.56</v>
      </c>
      <c r="G17" s="74">
        <v>244.8</v>
      </c>
      <c r="H17" s="82">
        <v>15.48</v>
      </c>
      <c r="I17" s="82">
        <v>16.2</v>
      </c>
      <c r="J17" s="82">
        <v>9.1199999999999992</v>
      </c>
    </row>
    <row r="18" spans="1:10" ht="19.5" customHeight="1" thickBot="1">
      <c r="A18" s="99"/>
      <c r="B18" s="77" t="s">
        <v>19</v>
      </c>
      <c r="C18" s="68" t="s">
        <v>56</v>
      </c>
      <c r="D18" s="52" t="s">
        <v>51</v>
      </c>
      <c r="E18" s="75">
        <v>180</v>
      </c>
      <c r="F18" s="74">
        <v>4.75</v>
      </c>
      <c r="G18" s="74">
        <v>143.1</v>
      </c>
      <c r="H18" s="84">
        <v>0.36</v>
      </c>
      <c r="I18" s="84">
        <v>0</v>
      </c>
      <c r="J18" s="84">
        <v>35.42</v>
      </c>
    </row>
    <row r="19" spans="1:10" ht="15.75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40</v>
      </c>
      <c r="F20" s="74">
        <v>1.84</v>
      </c>
      <c r="G20" s="74">
        <v>80.400000000000006</v>
      </c>
      <c r="H20" s="82">
        <v>3.08</v>
      </c>
      <c r="I20" s="82">
        <v>0.56000000000000005</v>
      </c>
      <c r="J20" s="82">
        <v>15.08</v>
      </c>
    </row>
    <row r="21" spans="1:10">
      <c r="A21" s="99"/>
      <c r="B21" s="79"/>
      <c r="C21" s="68"/>
      <c r="D21" s="69" t="s">
        <v>38</v>
      </c>
      <c r="E21" s="76">
        <v>710</v>
      </c>
      <c r="F21" s="71">
        <f>F15+F16+F17+F18+F19+F20</f>
        <v>83.080000000000013</v>
      </c>
      <c r="G21" s="71">
        <f>G15+G16+G17+G18+G19+G20</f>
        <v>732.1</v>
      </c>
      <c r="H21" s="71">
        <f>H15+H16+H17+H18+H19+H20</f>
        <v>26.009999999999998</v>
      </c>
      <c r="I21" s="71">
        <f>I15+I16+I17+I18+I19+I20</f>
        <v>23.439999999999998</v>
      </c>
      <c r="J21" s="71">
        <f>J15+J16+J17+J18+J19+J20</f>
        <v>102.96</v>
      </c>
    </row>
    <row r="22" spans="1:10">
      <c r="A22" s="100"/>
      <c r="B22" s="79"/>
      <c r="C22" s="68"/>
      <c r="D22" s="80" t="s">
        <v>40</v>
      </c>
      <c r="E22" s="71">
        <f t="shared" ref="E22:J22" si="0">E10+E13+E21</f>
        <v>1400</v>
      </c>
      <c r="F22" s="71">
        <f t="shared" si="0"/>
        <v>196.15</v>
      </c>
      <c r="G22" s="71">
        <f t="shared" si="0"/>
        <v>1613.7</v>
      </c>
      <c r="H22" s="71">
        <f t="shared" si="0"/>
        <v>67.509999999999991</v>
      </c>
      <c r="I22" s="71">
        <f t="shared" si="0"/>
        <v>48.26</v>
      </c>
      <c r="J22" s="71">
        <f t="shared" si="0"/>
        <v>224.83999999999997</v>
      </c>
    </row>
    <row r="23" spans="1:10" ht="18" customHeight="1">
      <c r="A23" s="43" t="s">
        <v>41</v>
      </c>
      <c r="B23" s="78"/>
      <c r="C23" s="78"/>
      <c r="D23" s="78"/>
      <c r="E23" s="78" t="s">
        <v>69</v>
      </c>
      <c r="F23" s="78"/>
      <c r="G23" s="78"/>
      <c r="H23" s="78"/>
      <c r="I23" s="78"/>
      <c r="J23" s="78"/>
    </row>
    <row r="24" spans="1:10" ht="24" customHeight="1">
      <c r="C24" s="78"/>
      <c r="D24" s="78"/>
      <c r="E24" s="78"/>
      <c r="F24" s="78"/>
      <c r="G24" s="78"/>
      <c r="H24" s="78"/>
      <c r="I24" s="78"/>
      <c r="J24" s="78"/>
    </row>
    <row r="25" spans="1:10" ht="24" customHeight="1">
      <c r="A25" s="85"/>
      <c r="B25" s="78"/>
      <c r="C25" s="78"/>
      <c r="D25" s="78"/>
      <c r="E25" s="78"/>
      <c r="F25" s="78"/>
      <c r="G25" s="78"/>
      <c r="H25" s="78"/>
      <c r="I25" s="78"/>
      <c r="J25" s="78"/>
    </row>
    <row r="26" spans="1:10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B28" s="42"/>
      <c r="C28" s="42"/>
      <c r="D28" s="42"/>
      <c r="E28" s="42"/>
      <c r="F28" s="42"/>
      <c r="G28" s="42"/>
      <c r="H28" s="42"/>
      <c r="I28" s="42"/>
      <c r="J28" s="42"/>
    </row>
    <row r="30" spans="1:10" ht="25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2"/>
    <mergeCell ref="I1:J1"/>
    <mergeCell ref="G1:H1"/>
    <mergeCell ref="G3:H3"/>
    <mergeCell ref="A12:A14"/>
    <mergeCell ref="B3:D3"/>
    <mergeCell ref="A6:A11"/>
    <mergeCell ref="D1:F1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6" width="8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9" t="s">
        <v>70</v>
      </c>
      <c r="E1" s="109"/>
      <c r="F1" s="109"/>
      <c r="G1" s="102" t="s">
        <v>46</v>
      </c>
      <c r="H1" s="102"/>
      <c r="I1" s="101" t="s">
        <v>67</v>
      </c>
      <c r="J1" s="101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43.5" customHeight="1">
      <c r="A3" s="44" t="s">
        <v>0</v>
      </c>
      <c r="B3" s="106" t="s">
        <v>30</v>
      </c>
      <c r="C3" s="107"/>
      <c r="D3" s="108"/>
      <c r="E3" s="44" t="s">
        <v>22</v>
      </c>
      <c r="F3" s="89" t="s">
        <v>71</v>
      </c>
      <c r="G3" s="103" t="s">
        <v>68</v>
      </c>
      <c r="H3" s="104"/>
      <c r="I3" s="44"/>
      <c r="J3" s="88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1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35</v>
      </c>
      <c r="H5" s="45" t="s">
        <v>7</v>
      </c>
      <c r="I5" s="45" t="s">
        <v>8</v>
      </c>
      <c r="J5" s="47" t="s">
        <v>9</v>
      </c>
    </row>
    <row r="6" spans="1:10" ht="25.5">
      <c r="A6" s="99" t="s">
        <v>45</v>
      </c>
      <c r="B6" s="48"/>
      <c r="C6" s="39" t="s">
        <v>31</v>
      </c>
      <c r="D6" s="40" t="s">
        <v>43</v>
      </c>
      <c r="E6" s="49">
        <v>10</v>
      </c>
      <c r="F6" s="50">
        <v>0.64</v>
      </c>
      <c r="G6" s="50">
        <v>75</v>
      </c>
      <c r="H6" s="84">
        <v>0.1</v>
      </c>
      <c r="I6" s="84">
        <v>8.1999999999999993</v>
      </c>
      <c r="J6" s="84">
        <v>0.1</v>
      </c>
    </row>
    <row r="7" spans="1:10" ht="38.25">
      <c r="A7" s="99"/>
      <c r="B7" s="51" t="s">
        <v>33</v>
      </c>
      <c r="C7" s="39" t="s">
        <v>52</v>
      </c>
      <c r="D7" s="40" t="s">
        <v>47</v>
      </c>
      <c r="E7" s="53" t="s">
        <v>72</v>
      </c>
      <c r="F7" s="54">
        <v>100.9</v>
      </c>
      <c r="G7" s="41">
        <v>522</v>
      </c>
      <c r="H7" s="41">
        <v>36.72</v>
      </c>
      <c r="I7" s="41">
        <v>15.12</v>
      </c>
      <c r="J7" s="41">
        <v>59.4</v>
      </c>
    </row>
    <row r="8" spans="1:10" ht="26.25">
      <c r="A8" s="99"/>
      <c r="B8" s="51" t="s">
        <v>32</v>
      </c>
      <c r="C8" s="39" t="s">
        <v>53</v>
      </c>
      <c r="D8" s="55" t="s">
        <v>48</v>
      </c>
      <c r="E8" s="56" t="s">
        <v>59</v>
      </c>
      <c r="F8" s="57">
        <v>4.8099999999999996</v>
      </c>
      <c r="G8" s="83">
        <v>91</v>
      </c>
      <c r="H8" s="84">
        <v>1.4</v>
      </c>
      <c r="I8" s="84">
        <v>1.6</v>
      </c>
      <c r="J8" s="84">
        <v>17.7</v>
      </c>
    </row>
    <row r="9" spans="1:10">
      <c r="A9" s="99"/>
      <c r="B9" s="58" t="s">
        <v>25</v>
      </c>
      <c r="C9" s="41"/>
      <c r="D9" s="40" t="s">
        <v>28</v>
      </c>
      <c r="E9" s="59">
        <v>84</v>
      </c>
      <c r="F9" s="57">
        <v>3.78</v>
      </c>
      <c r="G9" s="57">
        <v>193.84</v>
      </c>
      <c r="H9" s="39">
        <v>6.49</v>
      </c>
      <c r="I9" s="39">
        <v>0.8</v>
      </c>
      <c r="J9" s="39">
        <v>39.090000000000003</v>
      </c>
    </row>
    <row r="10" spans="1:10">
      <c r="A10" s="99"/>
      <c r="B10" s="58"/>
      <c r="C10" s="41"/>
      <c r="D10" s="60" t="s">
        <v>36</v>
      </c>
      <c r="E10" s="61">
        <v>561</v>
      </c>
      <c r="F10" s="90">
        <f>F6+F7+F8+F9</f>
        <v>110.13000000000001</v>
      </c>
      <c r="G10" s="90">
        <f>G6+G7+G8+G9</f>
        <v>881.84</v>
      </c>
      <c r="H10" s="90">
        <f>H6+H7+H8+H9</f>
        <v>44.71</v>
      </c>
      <c r="I10" s="90">
        <f>I6+I7+I8+I9</f>
        <v>25.720000000000002</v>
      </c>
      <c r="J10" s="90">
        <f>J6+J7+J8+J9</f>
        <v>116.29</v>
      </c>
    </row>
    <row r="11" spans="1:10" ht="15.75" thickBot="1">
      <c r="A11" s="100"/>
      <c r="B11" s="62"/>
      <c r="C11" s="41"/>
      <c r="D11" s="63"/>
      <c r="E11" s="64"/>
      <c r="F11" s="65"/>
      <c r="G11" s="64"/>
      <c r="H11" s="41"/>
      <c r="I11" s="41"/>
      <c r="J11" s="41"/>
    </row>
    <row r="12" spans="1:10" ht="27" thickBot="1">
      <c r="A12" s="105" t="s">
        <v>39</v>
      </c>
      <c r="B12" s="62" t="s">
        <v>20</v>
      </c>
      <c r="C12" s="66" t="s">
        <v>54</v>
      </c>
      <c r="D12" s="67" t="s">
        <v>49</v>
      </c>
      <c r="E12" s="94" t="s">
        <v>65</v>
      </c>
      <c r="F12" s="50">
        <v>16.98</v>
      </c>
      <c r="G12" s="86">
        <v>93.6</v>
      </c>
      <c r="H12" s="84">
        <v>0.72</v>
      </c>
      <c r="I12" s="84">
        <v>0</v>
      </c>
      <c r="J12" s="84">
        <v>22.68</v>
      </c>
    </row>
    <row r="13" spans="1:10">
      <c r="A13" s="105"/>
      <c r="B13" s="48"/>
      <c r="C13" s="68"/>
      <c r="D13" s="69" t="s">
        <v>37</v>
      </c>
      <c r="E13" s="76">
        <v>193</v>
      </c>
      <c r="F13" s="71">
        <v>16.98</v>
      </c>
      <c r="G13" s="71">
        <v>93.6</v>
      </c>
      <c r="H13" s="87">
        <v>0.72</v>
      </c>
      <c r="I13" s="87">
        <v>0</v>
      </c>
      <c r="J13" s="87">
        <v>22.68</v>
      </c>
    </row>
    <row r="14" spans="1:10" ht="15.75" thickBot="1">
      <c r="A14" s="105"/>
      <c r="B14" s="62"/>
      <c r="C14" s="63"/>
      <c r="D14" s="63"/>
      <c r="E14" s="64">
        <v>60</v>
      </c>
      <c r="F14" s="65"/>
      <c r="G14" s="64"/>
      <c r="H14" s="39"/>
      <c r="I14" s="39"/>
      <c r="J14" s="39"/>
    </row>
    <row r="15" spans="1:10" ht="27" thickBot="1">
      <c r="A15" s="98" t="s">
        <v>14</v>
      </c>
      <c r="B15" s="93" t="s">
        <v>60</v>
      </c>
      <c r="C15" s="51" t="s">
        <v>63</v>
      </c>
      <c r="D15" s="91" t="s">
        <v>61</v>
      </c>
      <c r="E15" s="92">
        <v>180</v>
      </c>
      <c r="F15" s="57">
        <v>12.71</v>
      </c>
      <c r="G15" s="83">
        <v>149.4</v>
      </c>
      <c r="H15" s="84">
        <v>2.2999999999999998</v>
      </c>
      <c r="I15" s="84">
        <v>6.4</v>
      </c>
      <c r="J15" s="84">
        <v>16.399999999999999</v>
      </c>
    </row>
    <row r="16" spans="1:10" ht="39" thickBot="1">
      <c r="A16" s="99"/>
      <c r="B16" s="77" t="s">
        <v>16</v>
      </c>
      <c r="C16" s="68" t="s">
        <v>55</v>
      </c>
      <c r="D16" s="72" t="s">
        <v>50</v>
      </c>
      <c r="E16" s="70">
        <v>250</v>
      </c>
      <c r="F16" s="73">
        <v>4.8600000000000003</v>
      </c>
      <c r="G16" s="74">
        <v>122.25</v>
      </c>
      <c r="H16" s="82">
        <v>2.5299999999999998</v>
      </c>
      <c r="I16" s="82">
        <v>5.03</v>
      </c>
      <c r="J16" s="82">
        <v>17</v>
      </c>
    </row>
    <row r="17" spans="1:10" ht="39" thickBot="1">
      <c r="A17" s="99"/>
      <c r="B17" s="77" t="s">
        <v>17</v>
      </c>
      <c r="C17" s="68" t="s">
        <v>62</v>
      </c>
      <c r="D17" s="52" t="s">
        <v>64</v>
      </c>
      <c r="E17" s="75">
        <v>100</v>
      </c>
      <c r="F17" s="74">
        <v>66.34</v>
      </c>
      <c r="G17" s="74">
        <v>272</v>
      </c>
      <c r="H17" s="82">
        <v>17.2</v>
      </c>
      <c r="I17" s="82">
        <v>18</v>
      </c>
      <c r="J17" s="82">
        <v>10.130000000000001</v>
      </c>
    </row>
    <row r="18" spans="1:10" ht="27" thickBot="1">
      <c r="A18" s="99"/>
      <c r="B18" s="77" t="s">
        <v>19</v>
      </c>
      <c r="C18" s="68" t="s">
        <v>56</v>
      </c>
      <c r="D18" s="52" t="s">
        <v>51</v>
      </c>
      <c r="E18" s="75">
        <v>180</v>
      </c>
      <c r="F18" s="74">
        <v>4.75</v>
      </c>
      <c r="G18" s="74">
        <v>143.1</v>
      </c>
      <c r="H18" s="84">
        <v>0.36</v>
      </c>
      <c r="I18" s="84">
        <v>0</v>
      </c>
      <c r="J18" s="84">
        <v>35.42</v>
      </c>
    </row>
    <row r="19" spans="1:10" ht="15.75" thickBot="1">
      <c r="A19" s="99"/>
      <c r="B19" s="77" t="s">
        <v>34</v>
      </c>
      <c r="C19" s="68"/>
      <c r="D19" s="40" t="s">
        <v>28</v>
      </c>
      <c r="E19" s="70">
        <v>50</v>
      </c>
      <c r="F19" s="74">
        <v>2.25</v>
      </c>
      <c r="G19" s="74">
        <v>121</v>
      </c>
      <c r="H19" s="39">
        <v>4.05</v>
      </c>
      <c r="I19" s="39">
        <v>0.5</v>
      </c>
      <c r="J19" s="39">
        <v>24.4</v>
      </c>
    </row>
    <row r="20" spans="1:10" ht="26.25" thickBot="1">
      <c r="A20" s="99"/>
      <c r="B20" s="77" t="s">
        <v>42</v>
      </c>
      <c r="C20" s="68"/>
      <c r="D20" s="40" t="s">
        <v>44</v>
      </c>
      <c r="E20" s="70">
        <v>67</v>
      </c>
      <c r="F20" s="74">
        <v>3.08</v>
      </c>
      <c r="G20" s="74">
        <v>148.74</v>
      </c>
      <c r="H20" s="82">
        <v>5.43</v>
      </c>
      <c r="I20" s="82">
        <v>2.2799999999999998</v>
      </c>
      <c r="J20" s="82">
        <v>28.27</v>
      </c>
    </row>
    <row r="21" spans="1:10">
      <c r="A21" s="99"/>
      <c r="B21" s="79"/>
      <c r="C21" s="68"/>
      <c r="D21" s="69" t="s">
        <v>38</v>
      </c>
      <c r="E21" s="76">
        <v>927</v>
      </c>
      <c r="F21" s="71">
        <f>F15+F16+F17+F18+F19+F20</f>
        <v>93.99</v>
      </c>
      <c r="G21" s="71">
        <f>G15+G16+G17+G18+G19+G20</f>
        <v>956.49</v>
      </c>
      <c r="H21" s="71">
        <f>H15+H16+H17+H18+H19+H20</f>
        <v>31.87</v>
      </c>
      <c r="I21" s="71">
        <f>I15+I16+I17+I18+I19+I20</f>
        <v>32.21</v>
      </c>
      <c r="J21" s="71">
        <f>J15+J16+J17+J18+J19+J20</f>
        <v>131.62</v>
      </c>
    </row>
    <row r="22" spans="1:10">
      <c r="A22" s="100"/>
      <c r="B22" s="79"/>
      <c r="C22" s="68"/>
      <c r="D22" s="80" t="s">
        <v>40</v>
      </c>
      <c r="E22" s="71">
        <f t="shared" ref="E22:J22" si="0">E10+E13+E21</f>
        <v>1681</v>
      </c>
      <c r="F22" s="71">
        <f t="shared" si="0"/>
        <v>221.10000000000002</v>
      </c>
      <c r="G22" s="71">
        <f t="shared" si="0"/>
        <v>1931.93</v>
      </c>
      <c r="H22" s="71">
        <f t="shared" si="0"/>
        <v>77.3</v>
      </c>
      <c r="I22" s="71">
        <f t="shared" si="0"/>
        <v>57.930000000000007</v>
      </c>
      <c r="J22" s="71">
        <f t="shared" si="0"/>
        <v>270.59000000000003</v>
      </c>
    </row>
    <row r="23" spans="1:10">
      <c r="A23" s="85"/>
      <c r="B23" s="78"/>
      <c r="C23" s="78"/>
      <c r="D23" s="78"/>
      <c r="G23" s="78"/>
      <c r="H23" s="78"/>
      <c r="I23" s="78"/>
      <c r="J23" s="78"/>
    </row>
    <row r="24" spans="1:10">
      <c r="A24" s="43" t="s">
        <v>41</v>
      </c>
      <c r="C24" s="78"/>
      <c r="D24" s="78"/>
      <c r="E24" s="78" t="s">
        <v>69</v>
      </c>
      <c r="F24" s="78"/>
      <c r="G24" s="78"/>
      <c r="H24" s="78"/>
      <c r="I24" s="78"/>
      <c r="J24" s="78"/>
    </row>
    <row r="25" spans="1:10">
      <c r="B25" s="78"/>
      <c r="C25" s="78"/>
      <c r="D25" s="78"/>
      <c r="E25" s="78"/>
      <c r="F25" s="78"/>
      <c r="G25" s="78"/>
      <c r="H25" s="78"/>
      <c r="I25" s="78"/>
      <c r="J25" s="78"/>
    </row>
    <row r="26" spans="1:10">
      <c r="A26" s="85"/>
      <c r="B26" s="78"/>
      <c r="C26" s="78"/>
      <c r="D26" s="78"/>
      <c r="E26" s="78"/>
      <c r="F26" s="78"/>
      <c r="G26" s="78"/>
      <c r="H26" s="78"/>
      <c r="I26" s="78"/>
      <c r="J26" s="78"/>
    </row>
    <row r="27" spans="1:10">
      <c r="A27" s="85"/>
      <c r="G27" s="78"/>
      <c r="H27" s="78"/>
      <c r="I27" s="78"/>
      <c r="J27" s="78"/>
    </row>
    <row r="28" spans="1:10">
      <c r="A28" s="85"/>
      <c r="B28" s="42"/>
      <c r="C28" s="42"/>
      <c r="D28" s="42"/>
      <c r="E28" s="42"/>
      <c r="F28" s="42"/>
      <c r="G28" s="42"/>
      <c r="H28" s="42"/>
      <c r="I28" s="42"/>
      <c r="J28" s="42"/>
    </row>
  </sheetData>
  <mergeCells count="8">
    <mergeCell ref="A6:A11"/>
    <mergeCell ref="A12:A14"/>
    <mergeCell ref="A15:A22"/>
    <mergeCell ref="D1:F1"/>
    <mergeCell ref="G1:H1"/>
    <mergeCell ref="I1:J1"/>
    <mergeCell ref="B3:D3"/>
    <mergeCell ref="G3:H3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2022-10-06T08:42:56Z</cp:lastPrinted>
  <dcterms:created xsi:type="dcterms:W3CDTF">2015-06-05T18:19:34Z</dcterms:created>
  <dcterms:modified xsi:type="dcterms:W3CDTF">2024-03-15T05:50:13Z</dcterms:modified>
</cp:coreProperties>
</file>