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/>
  <c r="J33"/>
  <c r="I33"/>
  <c r="H33"/>
  <c r="G33"/>
  <c r="F33"/>
  <c r="J26"/>
  <c r="I26"/>
  <c r="H26"/>
  <c r="G26"/>
  <c r="F26"/>
  <c r="J23"/>
  <c r="I23"/>
  <c r="H23"/>
  <c r="G23"/>
  <c r="F23"/>
  <c r="J12"/>
  <c r="J36" s="1"/>
  <c r="I12"/>
  <c r="I36" s="1"/>
  <c r="H12"/>
  <c r="H36" s="1"/>
  <c r="G12"/>
  <c r="G36" s="1"/>
  <c r="F12"/>
  <c r="F36" s="1"/>
  <c r="G23" i="2"/>
  <c r="H23"/>
  <c r="I23"/>
  <c r="J23"/>
  <c r="F23"/>
  <c r="G33" l="1"/>
  <c r="H33"/>
  <c r="I33"/>
  <c r="J33"/>
  <c r="F33"/>
  <c r="G12"/>
  <c r="H12"/>
  <c r="I12"/>
  <c r="J12"/>
  <c r="F12"/>
  <c r="E36" l="1"/>
  <c r="G26"/>
  <c r="G36" s="1"/>
  <c r="H26"/>
  <c r="H36" s="1"/>
  <c r="I26"/>
  <c r="I36" s="1"/>
  <c r="J26"/>
  <c r="J36" s="1"/>
  <c r="F26"/>
  <c r="F36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<sst xmlns="http://schemas.openxmlformats.org/spreadsheetml/2006/main" count="217" uniqueCount="98">
  <si>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</si>
  <si>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</si>
  <si>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</si>
  <si>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</si>
  <si>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</si>
  <si>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</si>
  <si>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</si>
  <si>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</si>
  <si>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</si>
  <si>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</si>
  <si>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</si>
  <si>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</si>
  <si>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</si>
  <si>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</si>
  <si>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</si>
  <si>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</si>
  <si>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</si>
  <si>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</si>
  <si>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</si>
  <si>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</si>
  <si>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</si>
  <si>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</si>
  <si>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</si>
  <si>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</si>
  <si>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</si>
  <si>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</si>
  <si>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</si>
  <si>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</si>
  <si>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</si>
  <si>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</si>
  <si>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</si>
  <si>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</si>
  <si>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</si>
  <si>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</si>
  <si>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</si>
  <si>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</si>
  <si>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</si>
  <si>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</si>
  <si>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</si>
  <si>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</si>
  <si>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</si>
  <si>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</si>
  <si>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</si>
  <si>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</si>
  <si>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</si>
  <si>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</si>
  <si>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</si>
  <si>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</si>
  <si>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</si>
  <si>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</si>
  <si>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</si>
  <si>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</si>
  <si>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</si>
  <si>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 xml:space="preserve">  11-18 лет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</si>
  <si>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</si>
  <si>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</si>
  <si>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</si>
  <si>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</si>
  <si>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</si>
  <si>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</si>
  <si>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</si>
  <si>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</si>
  <si>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</si>
  <si>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</si>
  <si>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</si>
  <si>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</si>
  <si>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</si>
  <si>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</si>
  <si>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</si>
  <si>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</si>
  <si>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</si>
  <si>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</si>
  <si>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</si>
  <si>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Печенье</t>
  </si>
  <si>
    <t>Помидоры свежие</t>
  </si>
  <si>
    <t>Биточки  рыбные</t>
  </si>
  <si>
    <t>Картофельное пюре</t>
  </si>
  <si>
    <t>Чай с лимоном</t>
  </si>
  <si>
    <t>Йогурт фруктово-ягодный</t>
  </si>
  <si>
    <t>60/5</t>
  </si>
  <si>
    <t>180/100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</si>
  <si>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</si>
  <si>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</si>
  <si>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</si>
  <si>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</si>
  <si>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</si>
  <si>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</si>
  <si>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</si>
  <si>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</si>
  <si>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1/181</t>
  </si>
  <si>
    <t xml:space="preserve">                                 И.О.  Директора</t>
  </si>
  <si>
    <t>Н.И.Герасимова</t>
  </si>
  <si>
    <t>Колесникова Ю.И.</t>
  </si>
  <si>
    <t xml:space="preserve">                                  И.О. Директора</t>
  </si>
  <si>
    <t xml:space="preserve">  7-11 лет</t>
  </si>
  <si>
    <t>1/180</t>
  </si>
  <si>
    <t>150/90</t>
  </si>
  <si>
    <t>08.04.2024г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</si>
</sst>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vertical="top"/>
    </xf>
    <xf numFmtId="49" fontId="6" fillId="3" borderId="0" xfId="0" applyNumberFormat="1" applyFont="1" applyFill="1" applyBorder="1" applyAlignment="1" applyProtection="1">
      <alignment vertical="top"/>
      <protection locked="0"/>
    </xf>
    <xf numFmtId="0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/>
    </xf>
    <xf numFmtId="0" fontId="6" fillId="2" borderId="1" xfId="0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4" xfId="0" applyNumberFormat="1" applyFont="1" applyFill="1" applyBorder="1" applyAlignment="1" applyProtection="1">
      <alignment vertical="top"/>
      <protection locked="0"/>
    </xf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6" xfId="0" applyNumberFormat="1" applyFont="1" applyFill="1" applyBorder="1" applyAlignment="1" applyProtection="1">
      <alignment horizontal="right"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6" fillId="2" borderId="1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6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>
      <alignment wrapText="1"/>
    </xf>
    <xf numFmtId="0" fontId="6" fillId="2" borderId="6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>
      <alignment wrapText="1"/>
    </xf>
    <xf numFmtId="0" fontId="6" fillId="2" borderId="18" xfId="0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1" fontId="7" fillId="2" borderId="18" xfId="0" applyNumberFormat="1" applyFont="1" applyFill="1" applyBorder="1" applyAlignment="1" applyProtection="1">
      <protection locked="0"/>
    </xf>
    <xf numFmtId="2" fontId="7" fillId="2" borderId="18" xfId="0" applyNumberFormat="1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1" fontId="6" fillId="2" borderId="11" xfId="0" applyNumberFormat="1" applyFont="1" applyFill="1" applyBorder="1" applyAlignment="1" applyProtection="1">
      <protection locked="0"/>
    </xf>
    <xf numFmtId="2" fontId="6" fillId="2" borderId="11" xfId="0" applyNumberFormat="1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Alignment="1" applyProtection="1">
      <protection locked="0"/>
    </xf>
    <xf numFmtId="2" fontId="6" fillId="2" borderId="4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20" xfId="0" applyFont="1" applyFill="1" applyBorder="1" applyAlignment="1">
      <alignment wrapText="1"/>
    </xf>
    <xf numFmtId="0" fontId="6" fillId="2" borderId="3" xfId="0" applyFont="1" applyFill="1" applyBorder="1" applyAlignment="1" applyProtection="1">
      <protection locked="0"/>
    </xf>
    <xf numFmtId="1" fontId="7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 applyProtection="1">
      <protection locked="0"/>
    </xf>
    <xf numFmtId="0" fontId="6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17" xfId="0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4" t="s">
        <v>23</v>
      </c>
      <c r="C1" s="155"/>
      <c r="D1" s="15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opLeftCell="A17" workbookViewId="0">
      <selection activeCell="L9" sqref="L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68" t="s">
        <v>90</v>
      </c>
      <c r="E1" s="168"/>
      <c r="F1" s="168"/>
      <c r="G1" s="162" t="s">
        <v>66</v>
      </c>
      <c r="H1" s="162"/>
      <c r="I1" s="157" t="s">
        <v>91</v>
      </c>
      <c r="J1" s="15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65" t="s">
        <v>30</v>
      </c>
      <c r="C3" s="166"/>
      <c r="D3" s="167"/>
      <c r="E3" s="44" t="s">
        <v>22</v>
      </c>
      <c r="F3" s="93" t="s">
        <v>53</v>
      </c>
      <c r="G3" s="163" t="s">
        <v>97</v>
      </c>
      <c r="H3" s="16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60" t="s">
        <v>55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60"/>
      <c r="B7" s="58"/>
      <c r="C7" s="39" t="s">
        <v>58</v>
      </c>
      <c r="D7" s="40" t="s">
        <v>57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60"/>
      <c r="B8" s="51" t="s">
        <v>33</v>
      </c>
      <c r="C8" s="39" t="s">
        <v>60</v>
      </c>
      <c r="D8" s="40" t="s">
        <v>59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1.25" customHeight="1">
      <c r="A9" s="160"/>
      <c r="B9" s="51" t="s">
        <v>15</v>
      </c>
      <c r="C9" s="39" t="s">
        <v>81</v>
      </c>
      <c r="D9" s="40" t="s">
        <v>67</v>
      </c>
      <c r="E9" s="98" t="s">
        <v>79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60"/>
      <c r="B10" s="51" t="s">
        <v>32</v>
      </c>
      <c r="C10" s="39" t="s">
        <v>42</v>
      </c>
      <c r="D10" s="55" t="s">
        <v>54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60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60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 t="shared" ref="G12:J12" si="0">G6+G7+G8+G9+G10+G11</f>
        <v>1116.1799999999998</v>
      </c>
      <c r="H12" s="95">
        <f t="shared" si="0"/>
        <v>39.31</v>
      </c>
      <c r="I12" s="95">
        <f t="shared" si="0"/>
        <v>62.830000000000005</v>
      </c>
      <c r="J12" s="95">
        <f t="shared" si="0"/>
        <v>96.490000000000009</v>
      </c>
    </row>
    <row r="13" spans="1:10" ht="9.75" hidden="1" customHeight="1" thickBot="1">
      <c r="A13" s="16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58" t="s">
        <v>39</v>
      </c>
      <c r="B14" s="62" t="s">
        <v>20</v>
      </c>
      <c r="C14" s="66" t="s">
        <v>82</v>
      </c>
      <c r="D14" s="67" t="s">
        <v>68</v>
      </c>
      <c r="E14" s="101" t="s">
        <v>89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>
      <c r="A15" s="158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0.75" customHeight="1" thickBot="1">
      <c r="A16" s="15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59" t="s">
        <v>14</v>
      </c>
      <c r="B17" s="90" t="s">
        <v>15</v>
      </c>
      <c r="C17" s="72"/>
      <c r="D17" s="73" t="s">
        <v>69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.75" customHeight="1" thickBot="1">
      <c r="A18" s="160"/>
      <c r="B18" s="80" t="s">
        <v>16</v>
      </c>
      <c r="C18" s="68" t="s">
        <v>83</v>
      </c>
      <c r="D18" s="73" t="s">
        <v>70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30.75" customHeight="1" thickBot="1">
      <c r="A19" s="160"/>
      <c r="B19" s="80" t="s">
        <v>17</v>
      </c>
      <c r="C19" s="68" t="s">
        <v>84</v>
      </c>
      <c r="D19" s="52" t="s">
        <v>71</v>
      </c>
      <c r="E19" s="78" t="s">
        <v>80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5.5" customHeight="1" thickBot="1">
      <c r="A20" s="160"/>
      <c r="B20" s="80" t="s">
        <v>19</v>
      </c>
      <c r="C20" s="68" t="s">
        <v>85</v>
      </c>
      <c r="D20" s="52" t="s">
        <v>72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60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60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61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 t="shared" ref="G23:J23" si="1">G17+G18+G19+G20+G21+G22</f>
        <v>1154</v>
      </c>
      <c r="H23" s="71">
        <f t="shared" si="1"/>
        <v>39.4</v>
      </c>
      <c r="I23" s="71">
        <f t="shared" si="1"/>
        <v>51.870000000000005</v>
      </c>
      <c r="J23" s="71">
        <f t="shared" si="1"/>
        <v>133.29999999999998</v>
      </c>
    </row>
    <row r="24" spans="1:10" ht="18.75" customHeight="1">
      <c r="A24" s="158" t="s">
        <v>56</v>
      </c>
      <c r="B24" s="82" t="s">
        <v>86</v>
      </c>
      <c r="C24" s="68"/>
      <c r="D24" s="68" t="s">
        <v>73</v>
      </c>
      <c r="E24" s="94">
        <v>27</v>
      </c>
      <c r="F24" s="77">
        <v>5.13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58"/>
      <c r="B25" s="96" t="s">
        <v>50</v>
      </c>
      <c r="C25" s="68" t="s">
        <v>62</v>
      </c>
      <c r="D25" s="68" t="s">
        <v>61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58"/>
      <c r="B26" s="82"/>
      <c r="C26" s="68"/>
      <c r="D26" s="69" t="s">
        <v>46</v>
      </c>
      <c r="E26" s="79">
        <v>227</v>
      </c>
      <c r="F26" s="71">
        <f>F24+F25</f>
        <v>21.439999999999998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58" t="s">
        <v>51</v>
      </c>
      <c r="B27" s="82" t="s">
        <v>15</v>
      </c>
      <c r="C27" s="68" t="s">
        <v>87</v>
      </c>
      <c r="D27" s="68" t="s">
        <v>74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14.25" customHeight="1">
      <c r="A28" s="158"/>
      <c r="B28" s="82" t="s">
        <v>17</v>
      </c>
      <c r="C28" s="68" t="s">
        <v>88</v>
      </c>
      <c r="D28" s="68" t="s">
        <v>75</v>
      </c>
      <c r="E28" s="78">
        <v>100</v>
      </c>
      <c r="F28" s="77">
        <v>28.52</v>
      </c>
      <c r="G28" s="77">
        <v>274</v>
      </c>
      <c r="H28" s="77">
        <v>14.8</v>
      </c>
      <c r="I28" s="77">
        <v>18.8</v>
      </c>
      <c r="J28" s="77">
        <v>11.6</v>
      </c>
    </row>
    <row r="29" spans="1:10" ht="13.5" customHeight="1">
      <c r="A29" s="158"/>
      <c r="B29" s="82" t="s">
        <v>18</v>
      </c>
      <c r="C29" s="68" t="s">
        <v>64</v>
      </c>
      <c r="D29" s="68" t="s">
        <v>76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6.25">
      <c r="A30" s="158"/>
      <c r="B30" s="82" t="s">
        <v>50</v>
      </c>
      <c r="C30" s="68" t="s">
        <v>63</v>
      </c>
      <c r="D30" s="68" t="s">
        <v>77</v>
      </c>
      <c r="E30" s="78" t="s">
        <v>65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58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58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58"/>
      <c r="B33" s="82"/>
      <c r="C33" s="68"/>
      <c r="D33" s="69" t="s">
        <v>47</v>
      </c>
      <c r="E33" s="79">
        <v>700</v>
      </c>
      <c r="F33" s="71">
        <f>F27+F28+F29+F31+F30+F32</f>
        <v>67.25</v>
      </c>
      <c r="G33" s="71">
        <f t="shared" ref="G33:J33" si="3">G27+G28+G29+G31+G30+G32</f>
        <v>786.9799999999999</v>
      </c>
      <c r="H33" s="71">
        <f t="shared" si="3"/>
        <v>29.09</v>
      </c>
      <c r="I33" s="71">
        <f t="shared" si="3"/>
        <v>27.520000000000003</v>
      </c>
      <c r="J33" s="71">
        <f t="shared" si="3"/>
        <v>106.13000000000001</v>
      </c>
    </row>
    <row r="34" spans="1:10" ht="24" customHeight="1">
      <c r="A34" s="159" t="s">
        <v>52</v>
      </c>
      <c r="B34" s="82" t="s">
        <v>50</v>
      </c>
      <c r="C34" s="68" t="s">
        <v>48</v>
      </c>
      <c r="D34" s="68" t="s">
        <v>78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60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61"/>
      <c r="B36" s="82"/>
      <c r="C36" s="68"/>
      <c r="D36" s="83" t="s">
        <v>40</v>
      </c>
      <c r="E36" s="71">
        <f>E12+E15+E23+E26+E33+E35</f>
        <v>2924</v>
      </c>
      <c r="F36" s="71">
        <f t="shared" ref="F36:J36" si="4">F12+F15+F23+F26+F33+F35</f>
        <v>301.77</v>
      </c>
      <c r="G36" s="71">
        <f t="shared" si="4"/>
        <v>3570.46</v>
      </c>
      <c r="H36" s="71">
        <f t="shared" si="4"/>
        <v>124.03000000000002</v>
      </c>
      <c r="I36" s="71">
        <f t="shared" si="4"/>
        <v>156.83000000000001</v>
      </c>
      <c r="J36" s="71">
        <f t="shared" si="4"/>
        <v>415.27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G3" sqref="G3:H3"/>
    </sheetView>
  </sheetViews>
  <sheetFormatPr defaultRowHeight="15"/>
  <cols>
    <col min="4" max="4" width="16.85546875" customWidth="1"/>
  </cols>
  <sheetData>
    <row r="1" spans="1:10" ht="24" customHeight="1">
      <c r="A1" s="102"/>
      <c r="B1" s="102"/>
      <c r="C1" s="102"/>
      <c r="D1" s="173" t="s">
        <v>93</v>
      </c>
      <c r="E1" s="173"/>
      <c r="F1" s="173"/>
      <c r="G1" s="174" t="s">
        <v>66</v>
      </c>
      <c r="H1" s="174"/>
      <c r="I1" s="164" t="s">
        <v>91</v>
      </c>
      <c r="J1" s="164"/>
    </row>
    <row r="2" spans="1:10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36.75" customHeight="1">
      <c r="A3" s="102" t="s">
        <v>0</v>
      </c>
      <c r="B3" s="175" t="s">
        <v>30</v>
      </c>
      <c r="C3" s="176"/>
      <c r="D3" s="177"/>
      <c r="E3" s="102" t="s">
        <v>22</v>
      </c>
      <c r="F3" s="103" t="s">
        <v>94</v>
      </c>
      <c r="G3" s="178" t="s">
        <v>97</v>
      </c>
      <c r="H3" s="174"/>
      <c r="I3" s="102"/>
      <c r="J3" s="104"/>
    </row>
    <row r="4" spans="1:10" ht="15.75" thickBot="1">
      <c r="A4" s="102"/>
      <c r="B4" s="102"/>
      <c r="C4" s="102"/>
      <c r="D4" s="102"/>
      <c r="E4" s="102"/>
      <c r="F4" s="102"/>
      <c r="G4" s="102"/>
      <c r="H4" s="102"/>
      <c r="I4" s="102"/>
      <c r="J4" s="102"/>
    </row>
    <row r="5" spans="1:10" ht="26.25" thickBot="1">
      <c r="A5" s="105" t="s">
        <v>2</v>
      </c>
      <c r="B5" s="106" t="s">
        <v>3</v>
      </c>
      <c r="C5" s="106" t="s">
        <v>26</v>
      </c>
      <c r="D5" s="106" t="s">
        <v>4</v>
      </c>
      <c r="E5" s="106" t="s">
        <v>27</v>
      </c>
      <c r="F5" s="106" t="s">
        <v>5</v>
      </c>
      <c r="G5" s="107" t="s">
        <v>35</v>
      </c>
      <c r="H5" s="106" t="s">
        <v>7</v>
      </c>
      <c r="I5" s="106" t="s">
        <v>8</v>
      </c>
      <c r="J5" s="108" t="s">
        <v>9</v>
      </c>
    </row>
    <row r="6" spans="1:10" ht="39">
      <c r="A6" s="171" t="s">
        <v>55</v>
      </c>
      <c r="B6" s="129"/>
      <c r="C6" s="87" t="s">
        <v>31</v>
      </c>
      <c r="D6" s="130" t="s">
        <v>44</v>
      </c>
      <c r="E6" s="131">
        <v>10</v>
      </c>
      <c r="F6" s="89">
        <v>5.3</v>
      </c>
      <c r="G6" s="89">
        <v>75</v>
      </c>
      <c r="H6" s="87">
        <v>0.1</v>
      </c>
      <c r="I6" s="87">
        <v>8.1999999999999993</v>
      </c>
      <c r="J6" s="87">
        <v>0.1</v>
      </c>
    </row>
    <row r="7" spans="1:10">
      <c r="A7" s="171"/>
      <c r="B7" s="111"/>
      <c r="C7" s="39" t="s">
        <v>58</v>
      </c>
      <c r="D7" s="40" t="s">
        <v>57</v>
      </c>
      <c r="E7" s="112">
        <v>20</v>
      </c>
      <c r="F7" s="113">
        <v>18.02</v>
      </c>
      <c r="G7" s="113">
        <v>72.8</v>
      </c>
      <c r="H7" s="39">
        <v>4.6399999999999997</v>
      </c>
      <c r="I7" s="39">
        <v>6</v>
      </c>
      <c r="J7" s="39">
        <v>0</v>
      </c>
    </row>
    <row r="8" spans="1:10" ht="26.25">
      <c r="A8" s="171"/>
      <c r="B8" s="51" t="s">
        <v>33</v>
      </c>
      <c r="C8" s="87" t="s">
        <v>60</v>
      </c>
      <c r="D8" s="130" t="s">
        <v>59</v>
      </c>
      <c r="E8" s="78">
        <v>160</v>
      </c>
      <c r="F8" s="132">
        <v>7.89</v>
      </c>
      <c r="G8" s="85">
        <v>407</v>
      </c>
      <c r="H8" s="85">
        <v>16</v>
      </c>
      <c r="I8" s="85">
        <v>32.1</v>
      </c>
      <c r="J8" s="85">
        <v>16.28</v>
      </c>
    </row>
    <row r="9" spans="1:10" ht="39">
      <c r="A9" s="171"/>
      <c r="B9" s="51" t="s">
        <v>15</v>
      </c>
      <c r="C9" s="87" t="s">
        <v>81</v>
      </c>
      <c r="D9" s="130" t="s">
        <v>67</v>
      </c>
      <c r="E9" s="133" t="s">
        <v>79</v>
      </c>
      <c r="F9" s="86">
        <v>13.83</v>
      </c>
      <c r="G9" s="134">
        <v>46.8</v>
      </c>
      <c r="H9" s="85">
        <v>1.86</v>
      </c>
      <c r="I9" s="85">
        <v>2.64</v>
      </c>
      <c r="J9" s="85">
        <v>3.9</v>
      </c>
    </row>
    <row r="10" spans="1:10" ht="26.25">
      <c r="A10" s="171"/>
      <c r="B10" s="51" t="s">
        <v>32</v>
      </c>
      <c r="C10" s="87" t="s">
        <v>42</v>
      </c>
      <c r="D10" s="135" t="s">
        <v>54</v>
      </c>
      <c r="E10" s="56">
        <v>200</v>
      </c>
      <c r="F10" s="86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71"/>
      <c r="B11" s="136" t="s">
        <v>24</v>
      </c>
      <c r="C11" s="85"/>
      <c r="D11" s="130" t="s">
        <v>28</v>
      </c>
      <c r="E11" s="137">
        <v>50</v>
      </c>
      <c r="F11" s="86">
        <v>2.25</v>
      </c>
      <c r="G11" s="86">
        <v>121</v>
      </c>
      <c r="H11" s="87">
        <v>4.05</v>
      </c>
      <c r="I11" s="87">
        <v>0.5</v>
      </c>
      <c r="J11" s="87">
        <v>24.4</v>
      </c>
    </row>
    <row r="12" spans="1:10">
      <c r="A12" s="171"/>
      <c r="B12" s="136"/>
      <c r="C12" s="85"/>
      <c r="D12" s="60" t="s">
        <v>36</v>
      </c>
      <c r="E12" s="138">
        <v>505</v>
      </c>
      <c r="F12" s="139">
        <f>F6+F7+F8+F9+F10+F11</f>
        <v>65.039999999999992</v>
      </c>
      <c r="G12" s="139">
        <f t="shared" ref="G12:J12" si="0">G6+G7+G8+G9+G10+G11</f>
        <v>874.39999999999986</v>
      </c>
      <c r="H12" s="139">
        <f t="shared" si="0"/>
        <v>30.23</v>
      </c>
      <c r="I12" s="139">
        <f t="shared" si="0"/>
        <v>52.12</v>
      </c>
      <c r="J12" s="139">
        <f t="shared" si="0"/>
        <v>73.02000000000001</v>
      </c>
    </row>
    <row r="13" spans="1:10" ht="15.75" thickBot="1">
      <c r="A13" s="172"/>
      <c r="B13" s="140"/>
      <c r="C13" s="85"/>
      <c r="D13" s="63"/>
      <c r="E13" s="141"/>
      <c r="F13" s="142"/>
      <c r="G13" s="141"/>
      <c r="H13" s="85"/>
      <c r="I13" s="85"/>
      <c r="J13" s="85"/>
    </row>
    <row r="14" spans="1:10" ht="26.25" thickBot="1">
      <c r="A14" s="169" t="s">
        <v>39</v>
      </c>
      <c r="B14" s="114" t="s">
        <v>20</v>
      </c>
      <c r="C14" s="118" t="s">
        <v>82</v>
      </c>
      <c r="D14" s="119" t="s">
        <v>68</v>
      </c>
      <c r="E14" s="120" t="s">
        <v>95</v>
      </c>
      <c r="F14" s="110">
        <v>18.899999999999999</v>
      </c>
      <c r="G14" s="110">
        <v>180</v>
      </c>
      <c r="H14" s="39">
        <v>2.7</v>
      </c>
      <c r="I14" s="39">
        <v>0</v>
      </c>
      <c r="J14" s="39">
        <v>42.48</v>
      </c>
    </row>
    <row r="15" spans="1:10" ht="25.5">
      <c r="A15" s="169"/>
      <c r="B15" s="109"/>
      <c r="C15" s="121"/>
      <c r="D15" s="122" t="s">
        <v>37</v>
      </c>
      <c r="E15" s="123">
        <v>180</v>
      </c>
      <c r="F15" s="124">
        <v>18.899999999999999</v>
      </c>
      <c r="G15" s="124">
        <v>180</v>
      </c>
      <c r="H15" s="91">
        <v>2.7</v>
      </c>
      <c r="I15" s="91">
        <v>0</v>
      </c>
      <c r="J15" s="91">
        <v>42.48</v>
      </c>
    </row>
    <row r="16" spans="1:10" ht="15.75" thickBot="1">
      <c r="A16" s="169"/>
      <c r="B16" s="114"/>
      <c r="C16" s="115"/>
      <c r="D16" s="115"/>
      <c r="E16" s="116">
        <v>60</v>
      </c>
      <c r="F16" s="117"/>
      <c r="G16" s="116"/>
      <c r="H16" s="39"/>
      <c r="I16" s="39"/>
      <c r="J16" s="39"/>
    </row>
    <row r="17" spans="1:10" ht="15.75" thickBot="1">
      <c r="A17" s="170" t="s">
        <v>14</v>
      </c>
      <c r="B17" s="90" t="s">
        <v>15</v>
      </c>
      <c r="C17" s="72"/>
      <c r="D17" s="143" t="s">
        <v>69</v>
      </c>
      <c r="E17" s="144">
        <v>60</v>
      </c>
      <c r="F17" s="145">
        <v>9.6</v>
      </c>
      <c r="G17" s="145">
        <v>88.8</v>
      </c>
      <c r="H17" s="87">
        <v>1.02</v>
      </c>
      <c r="I17" s="87">
        <v>7.98</v>
      </c>
      <c r="J17" s="87">
        <v>3.06</v>
      </c>
    </row>
    <row r="18" spans="1:10" ht="39.75" thickBot="1">
      <c r="A18" s="171"/>
      <c r="B18" s="146" t="s">
        <v>16</v>
      </c>
      <c r="C18" s="68" t="s">
        <v>83</v>
      </c>
      <c r="D18" s="143" t="s">
        <v>70</v>
      </c>
      <c r="E18" s="147">
        <v>200</v>
      </c>
      <c r="F18" s="148">
        <v>4.29</v>
      </c>
      <c r="G18" s="132">
        <v>77.599999999999994</v>
      </c>
      <c r="H18" s="85">
        <v>1.28</v>
      </c>
      <c r="I18" s="85">
        <v>4</v>
      </c>
      <c r="J18" s="85">
        <v>9.1999999999999993</v>
      </c>
    </row>
    <row r="19" spans="1:10" ht="15.75" thickBot="1">
      <c r="A19" s="171"/>
      <c r="B19" s="125" t="s">
        <v>17</v>
      </c>
      <c r="C19" s="121" t="s">
        <v>84</v>
      </c>
      <c r="D19" s="52" t="s">
        <v>71</v>
      </c>
      <c r="E19" s="53" t="s">
        <v>96</v>
      </c>
      <c r="F19" s="54">
        <v>45.21</v>
      </c>
      <c r="G19" s="54">
        <v>489.6</v>
      </c>
      <c r="H19" s="41">
        <v>23.36</v>
      </c>
      <c r="I19" s="41">
        <v>27.04</v>
      </c>
      <c r="J19" s="41">
        <v>38.24</v>
      </c>
    </row>
    <row r="20" spans="1:10" ht="27" thickBot="1">
      <c r="A20" s="171"/>
      <c r="B20" s="146" t="s">
        <v>19</v>
      </c>
      <c r="C20" s="68" t="s">
        <v>85</v>
      </c>
      <c r="D20" s="149" t="s">
        <v>72</v>
      </c>
      <c r="E20" s="78">
        <v>180</v>
      </c>
      <c r="F20" s="132">
        <v>4.12</v>
      </c>
      <c r="G20" s="132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71"/>
      <c r="B21" s="146" t="s">
        <v>34</v>
      </c>
      <c r="C21" s="68"/>
      <c r="D21" s="130" t="s">
        <v>28</v>
      </c>
      <c r="E21" s="147">
        <v>50</v>
      </c>
      <c r="F21" s="132">
        <v>2.25</v>
      </c>
      <c r="G21" s="132">
        <v>121</v>
      </c>
      <c r="H21" s="87">
        <v>4.05</v>
      </c>
      <c r="I21" s="87">
        <v>0.5</v>
      </c>
      <c r="J21" s="87">
        <v>24.4</v>
      </c>
    </row>
    <row r="22" spans="1:10" ht="27" thickBot="1">
      <c r="A22" s="171"/>
      <c r="B22" s="146" t="s">
        <v>43</v>
      </c>
      <c r="C22" s="68"/>
      <c r="D22" s="130" t="s">
        <v>45</v>
      </c>
      <c r="E22" s="147">
        <v>40</v>
      </c>
      <c r="F22" s="132">
        <v>1.84</v>
      </c>
      <c r="G22" s="132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72"/>
      <c r="B23" s="150"/>
      <c r="C23" s="68"/>
      <c r="D23" s="69" t="s">
        <v>38</v>
      </c>
      <c r="E23" s="151">
        <v>770</v>
      </c>
      <c r="F23" s="152">
        <f>F17+F18+F19+F20+F21+F22</f>
        <v>67.31</v>
      </c>
      <c r="G23" s="152">
        <f t="shared" ref="G23:J23" si="1">G17+G18+G19+G20+G21+G22</f>
        <v>936.24</v>
      </c>
      <c r="H23" s="152">
        <f t="shared" si="1"/>
        <v>32.86</v>
      </c>
      <c r="I23" s="152">
        <f t="shared" si="1"/>
        <v>40.08</v>
      </c>
      <c r="J23" s="152">
        <f t="shared" si="1"/>
        <v>109.61999999999999</v>
      </c>
    </row>
    <row r="24" spans="1:10">
      <c r="A24" s="169" t="s">
        <v>56</v>
      </c>
      <c r="B24" s="126" t="s">
        <v>86</v>
      </c>
      <c r="C24" s="121"/>
      <c r="D24" s="121" t="s">
        <v>73</v>
      </c>
      <c r="E24" s="127">
        <v>25</v>
      </c>
      <c r="F24" s="54">
        <v>4.75</v>
      </c>
      <c r="G24" s="54">
        <v>104.3</v>
      </c>
      <c r="H24" s="54">
        <v>1.9</v>
      </c>
      <c r="I24" s="54">
        <v>3</v>
      </c>
      <c r="J24" s="54">
        <v>18.73</v>
      </c>
    </row>
    <row r="25" spans="1:10">
      <c r="A25" s="169"/>
      <c r="B25" s="96" t="s">
        <v>50</v>
      </c>
      <c r="C25" s="68" t="s">
        <v>62</v>
      </c>
      <c r="D25" s="68" t="s">
        <v>61</v>
      </c>
      <c r="E25" s="78">
        <v>200</v>
      </c>
      <c r="F25" s="132">
        <v>16.309999999999999</v>
      </c>
      <c r="G25" s="132">
        <v>122</v>
      </c>
      <c r="H25" s="132">
        <v>5.8</v>
      </c>
      <c r="I25" s="132">
        <v>6.6</v>
      </c>
      <c r="J25" s="132">
        <v>9.9</v>
      </c>
    </row>
    <row r="26" spans="1:10">
      <c r="A26" s="169"/>
      <c r="B26" s="150"/>
      <c r="C26" s="68"/>
      <c r="D26" s="69" t="s">
        <v>46</v>
      </c>
      <c r="E26" s="151">
        <v>225</v>
      </c>
      <c r="F26" s="152">
        <f>F24+F25</f>
        <v>21.06</v>
      </c>
      <c r="G26" s="152">
        <f t="shared" ref="G26:J26" si="2">G24+G25</f>
        <v>226.3</v>
      </c>
      <c r="H26" s="152">
        <f t="shared" si="2"/>
        <v>7.6999999999999993</v>
      </c>
      <c r="I26" s="152">
        <f t="shared" si="2"/>
        <v>9.6</v>
      </c>
      <c r="J26" s="152">
        <f t="shared" si="2"/>
        <v>28.630000000000003</v>
      </c>
    </row>
    <row r="27" spans="1:10">
      <c r="A27" s="169" t="s">
        <v>51</v>
      </c>
      <c r="B27" s="150" t="s">
        <v>15</v>
      </c>
      <c r="C27" s="68" t="s">
        <v>87</v>
      </c>
      <c r="D27" s="68" t="s">
        <v>74</v>
      </c>
      <c r="E27" s="153">
        <v>60</v>
      </c>
      <c r="F27" s="132">
        <v>9.94</v>
      </c>
      <c r="G27" s="132">
        <v>15.6</v>
      </c>
      <c r="H27" s="132">
        <v>0.72</v>
      </c>
      <c r="I27" s="132">
        <v>0.12</v>
      </c>
      <c r="J27" s="132">
        <v>2.76</v>
      </c>
    </row>
    <row r="28" spans="1:10">
      <c r="A28" s="169"/>
      <c r="B28" s="150" t="s">
        <v>17</v>
      </c>
      <c r="C28" s="68" t="s">
        <v>88</v>
      </c>
      <c r="D28" s="68" t="s">
        <v>75</v>
      </c>
      <c r="E28" s="78">
        <v>90</v>
      </c>
      <c r="F28" s="132">
        <v>25.67</v>
      </c>
      <c r="G28" s="132">
        <v>246.6</v>
      </c>
      <c r="H28" s="132">
        <v>13.32</v>
      </c>
      <c r="I28" s="132">
        <v>16.920000000000002</v>
      </c>
      <c r="J28" s="132">
        <v>10.44</v>
      </c>
    </row>
    <row r="29" spans="1:10" ht="26.25">
      <c r="A29" s="169"/>
      <c r="B29" s="150" t="s">
        <v>18</v>
      </c>
      <c r="C29" s="68" t="s">
        <v>64</v>
      </c>
      <c r="D29" s="68" t="s">
        <v>76</v>
      </c>
      <c r="E29" s="78">
        <v>150</v>
      </c>
      <c r="F29" s="132">
        <v>10.93</v>
      </c>
      <c r="G29" s="132">
        <v>132.72999999999999</v>
      </c>
      <c r="H29" s="132">
        <v>3.12</v>
      </c>
      <c r="I29" s="132">
        <v>5.0999999999999996</v>
      </c>
      <c r="J29" s="132">
        <v>18.600000000000001</v>
      </c>
    </row>
    <row r="30" spans="1:10">
      <c r="A30" s="169"/>
      <c r="B30" s="150" t="s">
        <v>50</v>
      </c>
      <c r="C30" s="68" t="s">
        <v>63</v>
      </c>
      <c r="D30" s="68" t="s">
        <v>77</v>
      </c>
      <c r="E30" s="78" t="s">
        <v>65</v>
      </c>
      <c r="F30" s="132">
        <v>2.63</v>
      </c>
      <c r="G30" s="132">
        <v>65</v>
      </c>
      <c r="H30" s="132">
        <v>0.2</v>
      </c>
      <c r="I30" s="132">
        <v>0</v>
      </c>
      <c r="J30" s="132">
        <v>16</v>
      </c>
    </row>
    <row r="31" spans="1:10">
      <c r="A31" s="169"/>
      <c r="B31" s="150" t="s">
        <v>25</v>
      </c>
      <c r="C31" s="68"/>
      <c r="D31" s="130" t="s">
        <v>28</v>
      </c>
      <c r="E31" s="147">
        <v>50</v>
      </c>
      <c r="F31" s="132">
        <v>2.25</v>
      </c>
      <c r="G31" s="132">
        <v>121</v>
      </c>
      <c r="H31" s="132">
        <v>4.05</v>
      </c>
      <c r="I31" s="132">
        <v>0.5</v>
      </c>
      <c r="J31" s="132">
        <v>24.4</v>
      </c>
    </row>
    <row r="32" spans="1:10" ht="26.25">
      <c r="A32" s="169"/>
      <c r="B32" s="150" t="s">
        <v>43</v>
      </c>
      <c r="C32" s="68"/>
      <c r="D32" s="130" t="s">
        <v>45</v>
      </c>
      <c r="E32" s="147">
        <v>40</v>
      </c>
      <c r="F32" s="132">
        <v>1.84</v>
      </c>
      <c r="G32" s="132">
        <v>80.400000000000006</v>
      </c>
      <c r="H32" s="132">
        <v>3.08</v>
      </c>
      <c r="I32" s="132">
        <v>0.56000000000000005</v>
      </c>
      <c r="J32" s="132">
        <v>15.08</v>
      </c>
    </row>
    <row r="33" spans="1:10">
      <c r="A33" s="169"/>
      <c r="B33" s="126"/>
      <c r="C33" s="121"/>
      <c r="D33" s="122" t="s">
        <v>47</v>
      </c>
      <c r="E33" s="123">
        <v>597</v>
      </c>
      <c r="F33" s="124">
        <f>F27+F28+F29+F31+F30+F32</f>
        <v>53.260000000000005</v>
      </c>
      <c r="G33" s="124">
        <f t="shared" ref="G33:J33" si="3">G27+G28+G29+G31+G30+G32</f>
        <v>661.32999999999993</v>
      </c>
      <c r="H33" s="124">
        <f t="shared" si="3"/>
        <v>24.490000000000002</v>
      </c>
      <c r="I33" s="124">
        <f t="shared" si="3"/>
        <v>23.2</v>
      </c>
      <c r="J33" s="124">
        <f t="shared" si="3"/>
        <v>87.28</v>
      </c>
    </row>
    <row r="34" spans="1:10" ht="26.25">
      <c r="A34" s="170" t="s">
        <v>52</v>
      </c>
      <c r="B34" s="150" t="s">
        <v>50</v>
      </c>
      <c r="C34" s="68" t="s">
        <v>48</v>
      </c>
      <c r="D34" s="68" t="s">
        <v>78</v>
      </c>
      <c r="E34" s="147">
        <v>200</v>
      </c>
      <c r="F34" s="132">
        <v>43</v>
      </c>
      <c r="G34" s="132">
        <v>106</v>
      </c>
      <c r="H34" s="132">
        <v>5.81</v>
      </c>
      <c r="I34" s="132">
        <v>5.01</v>
      </c>
      <c r="J34" s="132">
        <v>8</v>
      </c>
    </row>
    <row r="35" spans="1:10">
      <c r="A35" s="171"/>
      <c r="B35" s="150"/>
      <c r="C35" s="68"/>
      <c r="D35" s="69" t="s">
        <v>49</v>
      </c>
      <c r="E35" s="151">
        <v>200</v>
      </c>
      <c r="F35" s="152">
        <v>43</v>
      </c>
      <c r="G35" s="152">
        <v>106</v>
      </c>
      <c r="H35" s="152">
        <v>5.81</v>
      </c>
      <c r="I35" s="152">
        <v>5.01</v>
      </c>
      <c r="J35" s="152">
        <v>8</v>
      </c>
    </row>
    <row r="36" spans="1:10">
      <c r="A36" s="172"/>
      <c r="B36" s="150"/>
      <c r="C36" s="68"/>
      <c r="D36" s="83" t="s">
        <v>40</v>
      </c>
      <c r="E36" s="152">
        <f>E12+E15+E23+E26+E33+E35</f>
        <v>2477</v>
      </c>
      <c r="F36" s="152">
        <f t="shared" ref="F36:J36" si="4">F12+F15+F23+F26+F33+F35</f>
        <v>268.57</v>
      </c>
      <c r="G36" s="152">
        <f t="shared" si="4"/>
        <v>2984.27</v>
      </c>
      <c r="H36" s="152">
        <f t="shared" si="4"/>
        <v>103.78999999999999</v>
      </c>
      <c r="I36" s="152">
        <f t="shared" si="4"/>
        <v>130.01</v>
      </c>
      <c r="J36" s="152">
        <f t="shared" si="4"/>
        <v>349.03</v>
      </c>
    </row>
    <row r="37" spans="1:10">
      <c r="A37" s="102" t="s">
        <v>41</v>
      </c>
      <c r="B37" s="128"/>
      <c r="C37" s="128"/>
      <c r="D37" s="128"/>
      <c r="E37" s="128" t="s">
        <v>92</v>
      </c>
      <c r="F37" s="128"/>
      <c r="G37" s="128"/>
      <c r="H37" s="128"/>
      <c r="I37" s="128"/>
      <c r="J37" s="128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3"/>
    <mergeCell ref="A24:A26"/>
    <mergeCell ref="A27:A33"/>
    <mergeCell ref="A34:A36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2022-09-26T06:29:59Z</cp:lastPrinted>
  <dcterms:created xsi:type="dcterms:W3CDTF">2015-06-05T18:19:34Z</dcterms:created>
  <dcterms:modified xsi:type="dcterms:W3CDTF">2024-04-08T06:31:28Z</dcterms:modified>
</cp:coreProperties>
</file>