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1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/>
  <c r="I24"/>
  <c r="H24"/>
  <c r="G24"/>
  <c r="F24"/>
  <c r="J12"/>
  <c r="I12"/>
  <c r="H12"/>
  <c r="G12"/>
  <c r="F12"/>
  <c r="G24" i="2"/>
  <c r="H24"/>
  <c r="I24"/>
  <c r="J24"/>
  <c r="F24"/>
  <c r="G12"/>
  <c r="H12"/>
  <c r="I12"/>
  <c r="J12"/>
  <c r="F1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<sst xmlns="http://schemas.openxmlformats.org/spreadsheetml/2006/main" count="160" uniqueCount="77">
  <si>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</si>
  <si>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</si>
  <si>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</si>
  <si>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</si>
  <si>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</si>
  <si>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</si>
  <si>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</si>
  <si>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</si>
  <si>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</si>
  <si>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</si>
  <si>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</si>
  <si>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</si>
  <si>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</si>
  <si>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</si>
  <si>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</si>
  <si>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</si>
  <si>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</si>
  <si>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</si>
  <si>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</si>
  <si>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</si>
  <si>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</si>
  <si>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</si>
  <si>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</si>
  <si>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</si>
  <si>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</si>
  <si>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</si>
  <si>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</si>
  <si>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</si>
  <si>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</si>
  <si>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</si>
  <si>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</si>
  <si>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</si>
  <si>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</si>
  <si>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</si>
  <si>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</si>
  <si>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</si>
  <si>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</si>
  <si>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</si>
  <si>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</si>
  <si>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</si>
  <si>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</si>
  <si>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</si>
  <si>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</si>
  <si>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 xml:space="preserve">  11-18 лет</t>
  </si>
  <si>
    <t>завтрак</t>
  </si>
  <si>
    <t xml:space="preserve">Утверждаю </t>
  </si>
  <si>
    <t>180/10</t>
  </si>
  <si>
    <t>Сыр российский</t>
  </si>
  <si>
    <t>№ 15</t>
  </si>
  <si>
    <t>№ 171</t>
  </si>
  <si>
    <t>Омлет натуральный</t>
  </si>
  <si>
    <t>Горошек консервированный отварной</t>
  </si>
  <si>
    <t>Кофейный напиток на молоке</t>
  </si>
  <si>
    <t>Фрукты свежие (яблоки )</t>
  </si>
  <si>
    <t>Икра кабачковая</t>
  </si>
  <si>
    <t>Суп картофельный с клецками</t>
  </si>
  <si>
    <t>Тефтели 2-й вариант с соусом</t>
  </si>
  <si>
    <t>Каша гречневая рассыпчатая</t>
  </si>
  <si>
    <t>Кисель из сухофруктов</t>
  </si>
  <si>
    <t>№ 131</t>
  </si>
  <si>
    <t>№ 210</t>
  </si>
  <si>
    <t>№ 379</t>
  </si>
  <si>
    <t>№ 338</t>
  </si>
  <si>
    <t>№ 354</t>
  </si>
  <si>
    <t>№ 108/109</t>
  </si>
  <si>
    <t>№ 279</t>
  </si>
  <si>
    <t>30/2</t>
  </si>
  <si>
    <t>80/80</t>
  </si>
  <si>
    <t>1/158</t>
  </si>
  <si>
    <t xml:space="preserve">                                  И.О. Директора</t>
  </si>
  <si>
    <t>Н.И.Герасимова</t>
  </si>
  <si>
    <t>Колесникова Ю.И.</t>
  </si>
  <si>
    <t xml:space="preserve">                                   И.О.Директора</t>
  </si>
  <si>
    <t xml:space="preserve">  7-11 лет</t>
  </si>
  <si>
    <t>70/50</t>
  </si>
  <si>
    <t>150/10</t>
  </si>
  <si>
    <t>25.04.2024г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</si>
</sst>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>
      <alignment wrapText="1"/>
    </xf>
    <xf numFmtId="0" fontId="6" fillId="2" borderId="1" xfId="0" applyFont="1" applyFill="1" applyBorder="1"/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49" fontId="6" fillId="3" borderId="0" xfId="0" applyNumberFormat="1" applyFont="1" applyFill="1" applyBorder="1" applyAlignment="1" applyProtection="1">
      <alignment vertical="top"/>
      <protection locked="0"/>
    </xf>
    <xf numFmtId="0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6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>
      <alignment wrapText="1"/>
    </xf>
    <xf numFmtId="0" fontId="6" fillId="2" borderId="6" xfId="0" applyNumberFormat="1" applyFont="1" applyFill="1" applyBorder="1" applyAlignment="1" applyProtection="1">
      <protection locked="0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/>
    <xf numFmtId="2" fontId="6" fillId="2" borderId="1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>
      <alignment wrapText="1"/>
    </xf>
    <xf numFmtId="0" fontId="6" fillId="2" borderId="18" xfId="0" applyFont="1" applyFill="1" applyBorder="1" applyAlignment="1" applyProtection="1">
      <protection locked="0"/>
    </xf>
    <xf numFmtId="0" fontId="6" fillId="2" borderId="18" xfId="0" applyNumberFormat="1" applyFont="1" applyFill="1" applyBorder="1" applyAlignment="1" applyProtection="1">
      <protection locked="0"/>
    </xf>
    <xf numFmtId="1" fontId="7" fillId="2" borderId="18" xfId="0" applyNumberFormat="1" applyFont="1" applyFill="1" applyBorder="1" applyAlignment="1" applyProtection="1">
      <protection locked="0"/>
    </xf>
    <xf numFmtId="2" fontId="7" fillId="2" borderId="18" xfId="0" applyNumberFormat="1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1" fontId="6" fillId="2" borderId="11" xfId="0" applyNumberFormat="1" applyFont="1" applyFill="1" applyBorder="1" applyAlignment="1" applyProtection="1">
      <protection locked="0"/>
    </xf>
    <xf numFmtId="2" fontId="6" fillId="2" borderId="11" xfId="0" applyNumberFormat="1" applyFont="1" applyFill="1" applyBorder="1" applyAlignment="1" applyProtection="1">
      <protection locked="0"/>
    </xf>
    <xf numFmtId="1" fontId="7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 applyProtection="1">
      <protection locked="0"/>
    </xf>
    <xf numFmtId="2" fontId="8" fillId="2" borderId="4" xfId="0" applyNumberFormat="1" applyFont="1" applyFill="1" applyBorder="1" applyAlignment="1">
      <alignment wrapText="1"/>
    </xf>
    <xf numFmtId="0" fontId="3" fillId="2" borderId="20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20" xfId="0" applyFont="1" applyFill="1" applyBorder="1" applyAlignment="1">
      <alignment wrapText="1"/>
    </xf>
    <xf numFmtId="0" fontId="6" fillId="2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17" xfId="0" applyFont="1" applyFill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8" t="s">
        <v>23</v>
      </c>
      <c r="C1" s="129"/>
      <c r="D1" s="13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34" t="s">
        <v>69</v>
      </c>
      <c r="E1" s="134"/>
      <c r="F1" s="134"/>
      <c r="G1" s="136" t="s">
        <v>45</v>
      </c>
      <c r="H1" s="136"/>
      <c r="I1" s="135" t="s">
        <v>70</v>
      </c>
      <c r="J1" s="13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40" t="s">
        <v>30</v>
      </c>
      <c r="C3" s="141"/>
      <c r="D3" s="142"/>
      <c r="E3" s="44" t="s">
        <v>22</v>
      </c>
      <c r="F3" s="92" t="s">
        <v>43</v>
      </c>
      <c r="G3" s="137">
        <v>45407</v>
      </c>
      <c r="H3" s="138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32" t="s">
        <v>44</v>
      </c>
      <c r="B6" s="48"/>
      <c r="C6" s="39" t="s">
        <v>31</v>
      </c>
      <c r="D6" s="40" t="s">
        <v>41</v>
      </c>
      <c r="E6" s="49">
        <v>10</v>
      </c>
      <c r="F6" s="50">
        <v>6.4</v>
      </c>
      <c r="G6" s="50">
        <v>75</v>
      </c>
      <c r="H6" s="86">
        <v>0.1</v>
      </c>
      <c r="I6" s="86">
        <v>8.1999999999999993</v>
      </c>
      <c r="J6" s="86">
        <v>0.1</v>
      </c>
    </row>
    <row r="7" spans="1:10" ht="25.5" customHeight="1">
      <c r="A7" s="132"/>
      <c r="B7" s="51" t="s">
        <v>11</v>
      </c>
      <c r="C7" s="39" t="s">
        <v>60</v>
      </c>
      <c r="D7" s="40" t="s">
        <v>50</v>
      </c>
      <c r="E7" s="95">
        <v>140</v>
      </c>
      <c r="F7" s="75">
        <v>6.73</v>
      </c>
      <c r="G7" s="97">
        <v>366.3</v>
      </c>
      <c r="H7" s="97">
        <v>14.4</v>
      </c>
      <c r="I7" s="97">
        <v>28.89</v>
      </c>
      <c r="J7" s="97">
        <v>14.65</v>
      </c>
    </row>
    <row r="8" spans="1:10" ht="41.25" customHeight="1">
      <c r="A8" s="132"/>
      <c r="B8" s="51" t="s">
        <v>15</v>
      </c>
      <c r="C8" s="39" t="s">
        <v>59</v>
      </c>
      <c r="D8" s="40" t="s">
        <v>51</v>
      </c>
      <c r="E8" s="95" t="s">
        <v>66</v>
      </c>
      <c r="F8" s="75">
        <v>6.92</v>
      </c>
      <c r="G8" s="75">
        <v>23.4</v>
      </c>
      <c r="H8" s="96">
        <v>0.93</v>
      </c>
      <c r="I8" s="96">
        <v>1.32</v>
      </c>
      <c r="J8" s="96">
        <v>1.95</v>
      </c>
    </row>
    <row r="9" spans="1:10" ht="16.5" customHeight="1">
      <c r="A9" s="132"/>
      <c r="B9" s="51"/>
      <c r="C9" s="39" t="s">
        <v>48</v>
      </c>
      <c r="D9" s="40" t="s">
        <v>47</v>
      </c>
      <c r="E9" s="53">
        <v>20</v>
      </c>
      <c r="F9" s="54">
        <v>11.76</v>
      </c>
      <c r="G9" s="98">
        <v>72.8</v>
      </c>
      <c r="H9" s="39">
        <v>4.6399999999999997</v>
      </c>
      <c r="I9" s="39">
        <v>6</v>
      </c>
      <c r="J9" s="39">
        <v>0</v>
      </c>
    </row>
    <row r="10" spans="1:10" ht="31.5" customHeight="1">
      <c r="A10" s="132"/>
      <c r="B10" s="51" t="s">
        <v>32</v>
      </c>
      <c r="C10" s="39" t="s">
        <v>61</v>
      </c>
      <c r="D10" s="55" t="s">
        <v>52</v>
      </c>
      <c r="E10" s="56">
        <v>200</v>
      </c>
      <c r="F10" s="57">
        <v>17.75</v>
      </c>
      <c r="G10" s="85">
        <v>151.80000000000001</v>
      </c>
      <c r="H10" s="86">
        <v>3.58</v>
      </c>
      <c r="I10" s="86">
        <v>2.68</v>
      </c>
      <c r="J10" s="86">
        <v>28.34</v>
      </c>
    </row>
    <row r="11" spans="1:10">
      <c r="A11" s="132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206.91</v>
      </c>
      <c r="H11" s="39">
        <v>6.93</v>
      </c>
      <c r="I11" s="39">
        <v>0.86</v>
      </c>
      <c r="J11" s="39">
        <v>41.72</v>
      </c>
    </row>
    <row r="12" spans="1:10" ht="15.75" customHeight="1" thickBot="1">
      <c r="A12" s="132"/>
      <c r="B12" s="58"/>
      <c r="C12" s="41"/>
      <c r="D12" s="60" t="s">
        <v>35</v>
      </c>
      <c r="E12" s="61">
        <v>488</v>
      </c>
      <c r="F12" s="93">
        <f>F6+F7+F8+F9+F10+F11</f>
        <v>53.43</v>
      </c>
      <c r="G12" s="93">
        <f t="shared" ref="G12:J12" si="0">G6+G7+G8+G9+G10+G11</f>
        <v>896.20999999999992</v>
      </c>
      <c r="H12" s="93">
        <f t="shared" si="0"/>
        <v>30.58</v>
      </c>
      <c r="I12" s="93">
        <f t="shared" si="0"/>
        <v>47.95</v>
      </c>
      <c r="J12" s="93">
        <f t="shared" si="0"/>
        <v>86.759999999999991</v>
      </c>
    </row>
    <row r="13" spans="1:10" ht="9.75" hidden="1" customHeight="1" thickBot="1">
      <c r="A13" s="133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39" t="s">
        <v>38</v>
      </c>
      <c r="B14" s="62" t="s">
        <v>20</v>
      </c>
      <c r="C14" s="66" t="s">
        <v>62</v>
      </c>
      <c r="D14" s="67" t="s">
        <v>53</v>
      </c>
      <c r="E14" s="94" t="s">
        <v>68</v>
      </c>
      <c r="F14" s="50">
        <v>13.9</v>
      </c>
      <c r="G14" s="88">
        <v>82.16</v>
      </c>
      <c r="H14" s="86">
        <v>0.63</v>
      </c>
      <c r="I14" s="86">
        <v>0</v>
      </c>
      <c r="J14" s="86">
        <v>19.91</v>
      </c>
    </row>
    <row r="15" spans="1:10">
      <c r="A15" s="139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0">
        <v>0.63</v>
      </c>
      <c r="I15" s="90">
        <v>0</v>
      </c>
      <c r="J15" s="90">
        <v>19.91</v>
      </c>
    </row>
    <row r="16" spans="1:10" ht="0.75" customHeight="1" thickBot="1">
      <c r="A16" s="139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31" t="s">
        <v>14</v>
      </c>
      <c r="B17" s="89" t="s">
        <v>15</v>
      </c>
      <c r="C17" s="72"/>
      <c r="D17" s="73" t="s">
        <v>54</v>
      </c>
      <c r="E17" s="74">
        <v>77</v>
      </c>
      <c r="F17" s="75">
        <v>8.09</v>
      </c>
      <c r="G17" s="75">
        <v>63.14</v>
      </c>
      <c r="H17" s="86">
        <v>1.1399999999999999</v>
      </c>
      <c r="I17" s="86">
        <v>3.87</v>
      </c>
      <c r="J17" s="86">
        <v>6.02</v>
      </c>
    </row>
    <row r="18" spans="1:10" ht="27.75" customHeight="1" thickBot="1">
      <c r="A18" s="132"/>
      <c r="B18" s="80" t="s">
        <v>16</v>
      </c>
      <c r="C18" s="68" t="s">
        <v>64</v>
      </c>
      <c r="D18" s="73" t="s">
        <v>55</v>
      </c>
      <c r="E18" s="70">
        <v>250</v>
      </c>
      <c r="F18" s="76">
        <v>5.89</v>
      </c>
      <c r="G18" s="77">
        <v>193.5</v>
      </c>
      <c r="H18" s="84">
        <v>5.23</v>
      </c>
      <c r="I18" s="84">
        <v>6.3</v>
      </c>
      <c r="J18" s="84">
        <v>29</v>
      </c>
    </row>
    <row r="19" spans="1:10" ht="27" customHeight="1" thickBot="1">
      <c r="A19" s="132"/>
      <c r="B19" s="80" t="s">
        <v>17</v>
      </c>
      <c r="C19" s="68" t="s">
        <v>65</v>
      </c>
      <c r="D19" s="52" t="s">
        <v>56</v>
      </c>
      <c r="E19" s="78" t="s">
        <v>67</v>
      </c>
      <c r="F19" s="77">
        <v>44.43</v>
      </c>
      <c r="G19" s="77">
        <v>299.63</v>
      </c>
      <c r="H19" s="84">
        <v>12.11</v>
      </c>
      <c r="I19" s="84">
        <v>19.93</v>
      </c>
      <c r="J19" s="84">
        <v>18.010000000000002</v>
      </c>
    </row>
    <row r="20" spans="1:10" ht="29.25" customHeight="1" thickBot="1">
      <c r="A20" s="132"/>
      <c r="B20" s="80" t="s">
        <v>18</v>
      </c>
      <c r="C20" s="68" t="s">
        <v>49</v>
      </c>
      <c r="D20" s="52" t="s">
        <v>57</v>
      </c>
      <c r="E20" s="78" t="s">
        <v>46</v>
      </c>
      <c r="F20" s="77">
        <v>19.04</v>
      </c>
      <c r="G20" s="77">
        <v>375.57</v>
      </c>
      <c r="H20" s="84">
        <v>7.84</v>
      </c>
      <c r="I20" s="84">
        <v>12.4</v>
      </c>
      <c r="J20" s="84">
        <v>58.27</v>
      </c>
    </row>
    <row r="21" spans="1:10" ht="25.5" customHeight="1" thickBot="1">
      <c r="A21" s="132"/>
      <c r="B21" s="80" t="s">
        <v>19</v>
      </c>
      <c r="C21" s="68" t="s">
        <v>63</v>
      </c>
      <c r="D21" s="52" t="s">
        <v>58</v>
      </c>
      <c r="E21" s="78">
        <v>180</v>
      </c>
      <c r="F21" s="77">
        <v>4.3600000000000003</v>
      </c>
      <c r="G21" s="77">
        <v>143.1</v>
      </c>
      <c r="H21" s="86">
        <v>0.36</v>
      </c>
      <c r="I21" s="86">
        <v>0</v>
      </c>
      <c r="J21" s="86">
        <v>35.42</v>
      </c>
    </row>
    <row r="22" spans="1:10" ht="15.75" thickBot="1">
      <c r="A22" s="132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32"/>
      <c r="B23" s="80" t="s">
        <v>40</v>
      </c>
      <c r="C23" s="68"/>
      <c r="D23" s="40" t="s">
        <v>42</v>
      </c>
      <c r="E23" s="70">
        <v>70</v>
      </c>
      <c r="F23" s="77">
        <v>3.22</v>
      </c>
      <c r="G23" s="77">
        <v>155.4</v>
      </c>
      <c r="H23" s="84">
        <v>5.67</v>
      </c>
      <c r="I23" s="84">
        <v>2.38</v>
      </c>
      <c r="J23" s="84">
        <v>29.54</v>
      </c>
    </row>
    <row r="24" spans="1:10">
      <c r="A24" s="133"/>
      <c r="B24" s="82"/>
      <c r="C24" s="68"/>
      <c r="D24" s="69" t="s">
        <v>37</v>
      </c>
      <c r="E24" s="79">
        <v>977</v>
      </c>
      <c r="F24" s="71">
        <f>F17+F18+F19+F20+F21+F22+F23</f>
        <v>87.279999999999987</v>
      </c>
      <c r="G24" s="71">
        <f t="shared" ref="G24:J24" si="1">G17+G18+G19+G20+G21+G22+G23</f>
        <v>1351.34</v>
      </c>
      <c r="H24" s="71">
        <f t="shared" si="1"/>
        <v>36.4</v>
      </c>
      <c r="I24" s="71">
        <f t="shared" si="1"/>
        <v>45.38</v>
      </c>
      <c r="J24" s="71">
        <f t="shared" si="1"/>
        <v>200.66000000000003</v>
      </c>
    </row>
    <row r="25" spans="1:10" ht="18.75" customHeight="1">
      <c r="A25" s="43" t="s">
        <v>39</v>
      </c>
      <c r="B25" s="81"/>
      <c r="C25" s="81"/>
      <c r="D25" s="81"/>
      <c r="E25" s="81" t="s">
        <v>71</v>
      </c>
      <c r="F25" s="81"/>
      <c r="G25" s="81"/>
      <c r="H25" s="81"/>
      <c r="I25" s="81"/>
      <c r="J25" s="81"/>
    </row>
    <row r="26" spans="1:10" ht="26.25" customHeight="1">
      <c r="C26" s="81"/>
      <c r="D26" s="81"/>
      <c r="E26" s="81"/>
      <c r="F26" s="81"/>
      <c r="G26" s="81"/>
      <c r="H26" s="81"/>
      <c r="I26" s="81"/>
      <c r="J26" s="81"/>
    </row>
    <row r="27" spans="1:10">
      <c r="A27" s="87"/>
      <c r="B27" s="81"/>
      <c r="C27" s="81"/>
      <c r="D27" s="81"/>
      <c r="E27" s="81"/>
      <c r="F27" s="81"/>
      <c r="G27" s="81"/>
      <c r="H27" s="81"/>
      <c r="I27" s="81"/>
      <c r="J27" s="81"/>
    </row>
    <row r="28" spans="1:10">
      <c r="A28" s="87"/>
      <c r="B28" s="81"/>
      <c r="C28" s="81"/>
      <c r="D28" s="81"/>
      <c r="E28" s="81"/>
      <c r="F28" s="81"/>
      <c r="G28" s="81"/>
      <c r="H28" s="81"/>
      <c r="I28" s="81"/>
      <c r="J28" s="81"/>
    </row>
    <row r="29" spans="1:10" ht="20.25" customHeight="1">
      <c r="A29" s="87"/>
      <c r="G29" s="81"/>
      <c r="H29" s="81"/>
      <c r="I29" s="81"/>
      <c r="J29" s="81"/>
    </row>
    <row r="30" spans="1:10" ht="19.5" customHeight="1">
      <c r="B30" s="42"/>
      <c r="C30" s="42"/>
      <c r="D30" s="42"/>
      <c r="E30" s="42"/>
      <c r="F30" s="42"/>
      <c r="G30" s="42"/>
      <c r="H30" s="42"/>
      <c r="I30" s="42"/>
      <c r="J30" s="42"/>
    </row>
    <row r="34" ht="13.5" customHeight="1"/>
    <row r="45" ht="18" customHeight="1"/>
    <row r="47" ht="14.25" customHeight="1"/>
    <row r="48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8">
    <mergeCell ref="A17:A24"/>
    <mergeCell ref="D1:F1"/>
    <mergeCell ref="I1:J1"/>
    <mergeCell ref="G1:H1"/>
    <mergeCell ref="G3:H3"/>
    <mergeCell ref="A14:A16"/>
    <mergeCell ref="B3:D3"/>
    <mergeCell ref="A6:A13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G3" sqref="G3:H3"/>
    </sheetView>
  </sheetViews>
  <sheetFormatPr defaultRowHeight="15"/>
  <cols>
    <col min="4" max="4" width="18.42578125" customWidth="1"/>
  </cols>
  <sheetData>
    <row r="1" spans="1:10" ht="27.75" customHeight="1">
      <c r="A1" s="99"/>
      <c r="B1" s="99"/>
      <c r="C1" s="99"/>
      <c r="D1" s="147" t="s">
        <v>72</v>
      </c>
      <c r="E1" s="147"/>
      <c r="F1" s="147"/>
      <c r="G1" s="148" t="s">
        <v>45</v>
      </c>
      <c r="H1" s="148"/>
      <c r="I1" s="138" t="s">
        <v>70</v>
      </c>
      <c r="J1" s="138"/>
    </row>
    <row r="2" spans="1:10">
      <c r="A2" s="99"/>
      <c r="B2" s="99"/>
      <c r="C2" s="99"/>
      <c r="D2" s="99"/>
      <c r="E2" s="99"/>
      <c r="F2" s="99"/>
      <c r="G2" s="99"/>
      <c r="H2" s="99"/>
      <c r="I2" s="99"/>
      <c r="J2" s="99"/>
    </row>
    <row r="3" spans="1:10">
      <c r="A3" s="99" t="s">
        <v>0</v>
      </c>
      <c r="B3" s="149" t="s">
        <v>30</v>
      </c>
      <c r="C3" s="150"/>
      <c r="D3" s="151"/>
      <c r="E3" s="99" t="s">
        <v>22</v>
      </c>
      <c r="F3" s="100" t="s">
        <v>73</v>
      </c>
      <c r="G3" s="152" t="s">
        <v>76</v>
      </c>
      <c r="H3" s="148"/>
      <c r="I3" s="99"/>
      <c r="J3" s="101"/>
    </row>
    <row r="4" spans="1:10" ht="15.75" thickBot="1">
      <c r="A4" s="99"/>
      <c r="B4" s="99"/>
      <c r="C4" s="99"/>
      <c r="D4" s="99"/>
      <c r="E4" s="99"/>
      <c r="F4" s="99"/>
      <c r="G4" s="99"/>
      <c r="H4" s="99"/>
      <c r="I4" s="99"/>
      <c r="J4" s="99"/>
    </row>
    <row r="5" spans="1:10" ht="27" thickBot="1">
      <c r="A5" s="10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6.25">
      <c r="A6" s="145" t="s">
        <v>44</v>
      </c>
      <c r="B6" s="104"/>
      <c r="C6" s="86" t="s">
        <v>31</v>
      </c>
      <c r="D6" s="105" t="s">
        <v>41</v>
      </c>
      <c r="E6" s="106">
        <v>10</v>
      </c>
      <c r="F6" s="88">
        <v>6.4</v>
      </c>
      <c r="G6" s="88">
        <v>75</v>
      </c>
      <c r="H6" s="86">
        <v>0.1</v>
      </c>
      <c r="I6" s="86">
        <v>8.1999999999999993</v>
      </c>
      <c r="J6" s="86">
        <v>0.1</v>
      </c>
    </row>
    <row r="7" spans="1:10" ht="26.25">
      <c r="A7" s="145"/>
      <c r="B7" s="51" t="s">
        <v>11</v>
      </c>
      <c r="C7" s="86" t="s">
        <v>60</v>
      </c>
      <c r="D7" s="105" t="s">
        <v>50</v>
      </c>
      <c r="E7" s="95">
        <v>140</v>
      </c>
      <c r="F7" s="107">
        <v>6.73</v>
      </c>
      <c r="G7" s="108">
        <v>366.3</v>
      </c>
      <c r="H7" s="108">
        <v>14.4</v>
      </c>
      <c r="I7" s="108">
        <v>28.89</v>
      </c>
      <c r="J7" s="108">
        <v>14.65</v>
      </c>
    </row>
    <row r="8" spans="1:10" ht="39">
      <c r="A8" s="145"/>
      <c r="B8" s="51" t="s">
        <v>15</v>
      </c>
      <c r="C8" s="86" t="s">
        <v>59</v>
      </c>
      <c r="D8" s="105" t="s">
        <v>51</v>
      </c>
      <c r="E8" s="95" t="s">
        <v>66</v>
      </c>
      <c r="F8" s="107">
        <v>6.92</v>
      </c>
      <c r="G8" s="107">
        <v>23.4</v>
      </c>
      <c r="H8" s="96">
        <v>0.93</v>
      </c>
      <c r="I8" s="96">
        <v>1.32</v>
      </c>
      <c r="J8" s="96">
        <v>1.95</v>
      </c>
    </row>
    <row r="9" spans="1:10">
      <c r="A9" s="145"/>
      <c r="B9" s="51"/>
      <c r="C9" s="86" t="s">
        <v>48</v>
      </c>
      <c r="D9" s="105" t="s">
        <v>47</v>
      </c>
      <c r="E9" s="78">
        <v>15</v>
      </c>
      <c r="F9" s="109">
        <v>8.9600000000000009</v>
      </c>
      <c r="G9" s="107">
        <v>54.6</v>
      </c>
      <c r="H9" s="86">
        <v>3.48</v>
      </c>
      <c r="I9" s="86">
        <v>4.5</v>
      </c>
      <c r="J9" s="86">
        <v>0</v>
      </c>
    </row>
    <row r="10" spans="1:10" ht="26.25">
      <c r="A10" s="145"/>
      <c r="B10" s="51" t="s">
        <v>32</v>
      </c>
      <c r="C10" s="86" t="s">
        <v>61</v>
      </c>
      <c r="D10" s="110" t="s">
        <v>52</v>
      </c>
      <c r="E10" s="56">
        <v>200</v>
      </c>
      <c r="F10" s="85">
        <v>17.75</v>
      </c>
      <c r="G10" s="85">
        <v>151.80000000000001</v>
      </c>
      <c r="H10" s="86">
        <v>3.58</v>
      </c>
      <c r="I10" s="86">
        <v>2.68</v>
      </c>
      <c r="J10" s="86">
        <v>28.34</v>
      </c>
    </row>
    <row r="11" spans="1:10">
      <c r="A11" s="145"/>
      <c r="B11" s="111" t="s">
        <v>24</v>
      </c>
      <c r="C11" s="84"/>
      <c r="D11" s="105" t="s">
        <v>28</v>
      </c>
      <c r="E11" s="112">
        <v>50</v>
      </c>
      <c r="F11" s="85">
        <v>2.25</v>
      </c>
      <c r="G11" s="85">
        <v>121</v>
      </c>
      <c r="H11" s="86">
        <v>4.05</v>
      </c>
      <c r="I11" s="86">
        <v>0.5</v>
      </c>
      <c r="J11" s="86">
        <v>24.4</v>
      </c>
    </row>
    <row r="12" spans="1:10">
      <c r="A12" s="145"/>
      <c r="B12" s="111"/>
      <c r="C12" s="84"/>
      <c r="D12" s="60" t="s">
        <v>35</v>
      </c>
      <c r="E12" s="113">
        <v>447</v>
      </c>
      <c r="F12" s="114">
        <f>F6+F7+F8+F9+F10+F11</f>
        <v>49.010000000000005</v>
      </c>
      <c r="G12" s="114">
        <f t="shared" ref="G12:J12" si="0">G6+G7+G8+G9+G10+G11</f>
        <v>792.09999999999991</v>
      </c>
      <c r="H12" s="114">
        <f t="shared" si="0"/>
        <v>26.540000000000003</v>
      </c>
      <c r="I12" s="114">
        <f t="shared" si="0"/>
        <v>46.09</v>
      </c>
      <c r="J12" s="114">
        <f t="shared" si="0"/>
        <v>69.44</v>
      </c>
    </row>
    <row r="13" spans="1:10" ht="15.75" thickBot="1">
      <c r="A13" s="146"/>
      <c r="B13" s="115"/>
      <c r="C13" s="84"/>
      <c r="D13" s="63"/>
      <c r="E13" s="116"/>
      <c r="F13" s="117"/>
      <c r="G13" s="116"/>
      <c r="H13" s="84"/>
      <c r="I13" s="84"/>
      <c r="J13" s="84"/>
    </row>
    <row r="14" spans="1:10" ht="27" thickBot="1">
      <c r="A14" s="143" t="s">
        <v>38</v>
      </c>
      <c r="B14" s="115" t="s">
        <v>20</v>
      </c>
      <c r="C14" s="66" t="s">
        <v>62</v>
      </c>
      <c r="D14" s="67" t="s">
        <v>53</v>
      </c>
      <c r="E14" s="94" t="s">
        <v>68</v>
      </c>
      <c r="F14" s="88">
        <v>13.9</v>
      </c>
      <c r="G14" s="88">
        <v>82.16</v>
      </c>
      <c r="H14" s="86">
        <v>0.63</v>
      </c>
      <c r="I14" s="86">
        <v>0</v>
      </c>
      <c r="J14" s="86">
        <v>19.91</v>
      </c>
    </row>
    <row r="15" spans="1:10">
      <c r="A15" s="143"/>
      <c r="B15" s="104"/>
      <c r="C15" s="68"/>
      <c r="D15" s="69" t="s">
        <v>36</v>
      </c>
      <c r="E15" s="118">
        <v>158</v>
      </c>
      <c r="F15" s="119">
        <v>13.9</v>
      </c>
      <c r="G15" s="119">
        <v>82.16</v>
      </c>
      <c r="H15" s="120">
        <v>0.63</v>
      </c>
      <c r="I15" s="120">
        <v>0</v>
      </c>
      <c r="J15" s="120">
        <v>19.91</v>
      </c>
    </row>
    <row r="16" spans="1:10" ht="15.75" thickBot="1">
      <c r="A16" s="143"/>
      <c r="B16" s="115"/>
      <c r="C16" s="63"/>
      <c r="D16" s="63"/>
      <c r="E16" s="116">
        <v>60</v>
      </c>
      <c r="F16" s="117"/>
      <c r="G16" s="116"/>
      <c r="H16" s="86"/>
      <c r="I16" s="86"/>
      <c r="J16" s="86"/>
    </row>
    <row r="17" spans="1:10" ht="15.75" thickBot="1">
      <c r="A17" s="144" t="s">
        <v>14</v>
      </c>
      <c r="B17" s="89" t="s">
        <v>15</v>
      </c>
      <c r="C17" s="72"/>
      <c r="D17" s="121" t="s">
        <v>54</v>
      </c>
      <c r="E17" s="122">
        <v>50</v>
      </c>
      <c r="F17" s="107">
        <v>5.25</v>
      </c>
      <c r="G17" s="107">
        <v>39.200000000000003</v>
      </c>
      <c r="H17" s="86">
        <v>0.82</v>
      </c>
      <c r="I17" s="86">
        <v>2.71</v>
      </c>
      <c r="J17" s="86">
        <v>4.22</v>
      </c>
    </row>
    <row r="18" spans="1:10" ht="27" thickBot="1">
      <c r="A18" s="145"/>
      <c r="B18" s="123" t="s">
        <v>16</v>
      </c>
      <c r="C18" s="68" t="s">
        <v>64</v>
      </c>
      <c r="D18" s="121" t="s">
        <v>55</v>
      </c>
      <c r="E18" s="124">
        <v>200</v>
      </c>
      <c r="F18" s="125">
        <v>4.68</v>
      </c>
      <c r="G18" s="109">
        <v>154.80000000000001</v>
      </c>
      <c r="H18" s="84">
        <v>4.18</v>
      </c>
      <c r="I18" s="84">
        <v>5.04</v>
      </c>
      <c r="J18" s="84">
        <v>23.2</v>
      </c>
    </row>
    <row r="19" spans="1:10" ht="27" thickBot="1">
      <c r="A19" s="145"/>
      <c r="B19" s="123" t="s">
        <v>17</v>
      </c>
      <c r="C19" s="68" t="s">
        <v>65</v>
      </c>
      <c r="D19" s="126" t="s">
        <v>56</v>
      </c>
      <c r="E19" s="78" t="s">
        <v>74</v>
      </c>
      <c r="F19" s="109">
        <v>42.29</v>
      </c>
      <c r="G19" s="109">
        <v>232.03</v>
      </c>
      <c r="H19" s="84">
        <v>9.3699999999999992</v>
      </c>
      <c r="I19" s="84">
        <v>15.44</v>
      </c>
      <c r="J19" s="84">
        <v>13.95</v>
      </c>
    </row>
    <row r="20" spans="1:10" ht="27" thickBot="1">
      <c r="A20" s="145"/>
      <c r="B20" s="123" t="s">
        <v>18</v>
      </c>
      <c r="C20" s="68" t="s">
        <v>49</v>
      </c>
      <c r="D20" s="126" t="s">
        <v>57</v>
      </c>
      <c r="E20" s="78" t="s">
        <v>75</v>
      </c>
      <c r="F20" s="109">
        <v>17.05</v>
      </c>
      <c r="G20" s="109">
        <v>321</v>
      </c>
      <c r="H20" s="84">
        <v>6.7</v>
      </c>
      <c r="I20" s="84">
        <v>10.6</v>
      </c>
      <c r="J20" s="84">
        <v>49.8</v>
      </c>
    </row>
    <row r="21" spans="1:10" ht="27" thickBot="1">
      <c r="A21" s="145"/>
      <c r="B21" s="123" t="s">
        <v>19</v>
      </c>
      <c r="C21" s="68" t="s">
        <v>63</v>
      </c>
      <c r="D21" s="126" t="s">
        <v>58</v>
      </c>
      <c r="E21" s="78">
        <v>180</v>
      </c>
      <c r="F21" s="109">
        <v>4.3600000000000003</v>
      </c>
      <c r="G21" s="109">
        <v>143.1</v>
      </c>
      <c r="H21" s="86">
        <v>0.36</v>
      </c>
      <c r="I21" s="86">
        <v>0</v>
      </c>
      <c r="J21" s="86">
        <v>35.42</v>
      </c>
    </row>
    <row r="22" spans="1:10" ht="15.75" thickBot="1">
      <c r="A22" s="145"/>
      <c r="B22" s="123" t="s">
        <v>33</v>
      </c>
      <c r="C22" s="68"/>
      <c r="D22" s="105" t="s">
        <v>28</v>
      </c>
      <c r="E22" s="124">
        <v>50</v>
      </c>
      <c r="F22" s="109">
        <v>2.25</v>
      </c>
      <c r="G22" s="109">
        <v>121</v>
      </c>
      <c r="H22" s="86">
        <v>4.05</v>
      </c>
      <c r="I22" s="86">
        <v>0.5</v>
      </c>
      <c r="J22" s="86">
        <v>24.4</v>
      </c>
    </row>
    <row r="23" spans="1:10" ht="27" thickBot="1">
      <c r="A23" s="145"/>
      <c r="B23" s="123" t="s">
        <v>40</v>
      </c>
      <c r="C23" s="68"/>
      <c r="D23" s="105" t="s">
        <v>42</v>
      </c>
      <c r="E23" s="124">
        <v>40</v>
      </c>
      <c r="F23" s="109">
        <v>1.84</v>
      </c>
      <c r="G23" s="109">
        <v>80.400000000000006</v>
      </c>
      <c r="H23" s="84">
        <v>3.08</v>
      </c>
      <c r="I23" s="84">
        <v>0.56000000000000005</v>
      </c>
      <c r="J23" s="84">
        <v>15.08</v>
      </c>
    </row>
    <row r="24" spans="1:10">
      <c r="A24" s="146"/>
      <c r="B24" s="127"/>
      <c r="C24" s="68"/>
      <c r="D24" s="69" t="s">
        <v>37</v>
      </c>
      <c r="E24" s="118">
        <v>800</v>
      </c>
      <c r="F24" s="119">
        <f>F17+F18+F19+F20+F21+F22+F23</f>
        <v>77.72</v>
      </c>
      <c r="G24" s="119">
        <f t="shared" ref="G24:J24" si="1">G17+G18+G19+G20+G21+G22+G23</f>
        <v>1091.53</v>
      </c>
      <c r="H24" s="119">
        <f t="shared" si="1"/>
        <v>28.560000000000002</v>
      </c>
      <c r="I24" s="119">
        <f t="shared" si="1"/>
        <v>34.85</v>
      </c>
      <c r="J24" s="119">
        <f t="shared" si="1"/>
        <v>166.07</v>
      </c>
    </row>
    <row r="25" spans="1:10">
      <c r="A25" s="99" t="s">
        <v>39</v>
      </c>
      <c r="B25" s="103"/>
      <c r="C25" s="103"/>
      <c r="D25" s="103"/>
      <c r="E25" s="103" t="s">
        <v>71</v>
      </c>
      <c r="F25" s="103"/>
      <c r="G25" s="103"/>
      <c r="H25" s="103"/>
      <c r="I25" s="103"/>
      <c r="J25" s="103"/>
    </row>
  </sheetData>
  <mergeCells count="8">
    <mergeCell ref="A14:A16"/>
    <mergeCell ref="A17:A24"/>
    <mergeCell ref="D1:F1"/>
    <mergeCell ref="G1:H1"/>
    <mergeCell ref="I1:J1"/>
    <mergeCell ref="B3:D3"/>
    <mergeCell ref="G3:H3"/>
    <mergeCell ref="A6:A13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2022-10-11T10:52:52Z</cp:lastPrinted>
  <dcterms:created xsi:type="dcterms:W3CDTF">2015-06-05T18:19:34Z</dcterms:created>
  <dcterms:modified xsi:type="dcterms:W3CDTF">2024-04-23T09:45:24Z</dcterms:modified>
</cp:coreProperties>
</file>