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/>
  <c r="J22"/>
  <c r="I22"/>
  <c r="H22"/>
  <c r="G22"/>
  <c r="F22"/>
  <c r="J10"/>
  <c r="J23" s="1"/>
  <c r="I10"/>
  <c r="I23" s="1"/>
  <c r="H10"/>
  <c r="H23" s="1"/>
  <c r="G10"/>
  <c r="G23" s="1"/>
  <c r="F10"/>
  <c r="F23" s="1"/>
  <c r="E23" i="2"/>
  <c r="G22"/>
  <c r="G23" s="1"/>
  <c r="H22"/>
  <c r="I22"/>
  <c r="J22"/>
  <c r="F22"/>
  <c r="G10"/>
  <c r="H10"/>
  <c r="I10"/>
  <c r="J10"/>
  <c r="F10"/>
  <c r="F23" l="1"/>
  <c r="J23"/>
  <c r="I23"/>
  <c r="H23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<sst xmlns="http://schemas.openxmlformats.org/spreadsheetml/2006/main" count="153" uniqueCount="76">
  <si>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</si>
  <si>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</si>
  <si>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</si>
  <si>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</si>
  <si>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</si>
  <si>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</si>
  <si>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</si>
  <si>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</si>
  <si>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</si>
  <si>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</si>
  <si>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</si>
  <si>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</si>
  <si>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</si>
  <si>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</si>
  <si>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</si>
  <si>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</si>
  <si>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</si>
  <si>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</si>
  <si>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</si>
  <si>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</si>
  <si>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</si>
  <si>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</si>
  <si>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</si>
  <si>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</si>
  <si>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</si>
  <si>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</si>
  <si>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</si>
  <si>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</si>
  <si>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</si>
  <si>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</si>
  <si>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</si>
  <si>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</si>
  <si>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</si>
  <si>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</si>
  <si>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</si>
  <si>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</si>
  <si>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</si>
  <si>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</si>
  <si>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 xml:space="preserve">Уверждаю 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</si>
  <si>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</si>
  <si>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</si>
  <si>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</si>
  <si>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</si>
  <si>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</si>
  <si>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Чай с сахаром и лимоном</t>
  </si>
  <si>
    <t>№ 377</t>
  </si>
  <si>
    <t xml:space="preserve">  11-18 лет</t>
  </si>
  <si>
    <t>Сельдь с луком и маслом</t>
  </si>
  <si>
    <t>Картофель отварной</t>
  </si>
  <si>
    <t>№ 76</t>
  </si>
  <si>
    <t>№ 125</t>
  </si>
  <si>
    <t>100/40/10</t>
  </si>
  <si>
    <t>180/14/6</t>
  </si>
  <si>
    <t>№ 338</t>
  </si>
  <si>
    <t>Масло сливочное (порциями)</t>
  </si>
  <si>
    <t>Запеканка из творога со сгущенным молоком</t>
  </si>
  <si>
    <t>Чай с молоком</t>
  </si>
  <si>
    <t>Икра баклажанная</t>
  </si>
  <si>
    <t>Фрукты свежие (мандарины )</t>
  </si>
  <si>
    <t>Щи из свежей капусты с картофелем</t>
  </si>
  <si>
    <t>180/10</t>
  </si>
  <si>
    <t>150/47/15</t>
  </si>
  <si>
    <t>230/40</t>
  </si>
  <si>
    <t>№ 223</t>
  </si>
  <si>
    <t>№ 378</t>
  </si>
  <si>
    <t>№ 88</t>
  </si>
  <si>
    <t>И.О.Директора</t>
  </si>
  <si>
    <t>Н.И.Герасимова</t>
  </si>
  <si>
    <t>Колесникова Ю.И.</t>
  </si>
  <si>
    <t xml:space="preserve">  7-11 лет</t>
  </si>
  <si>
    <t>200/40</t>
  </si>
  <si>
    <t>150/45/15</t>
  </si>
  <si>
    <t>50/20/5</t>
  </si>
  <si>
    <t>150/7</t>
  </si>
  <si>
    <t>200/15/7</t>
  </si>
  <si>
    <t>27.04.2024г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</si>
</sst>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2" fontId="6" fillId="2" borderId="14" xfId="0" applyNumberFormat="1" applyFont="1" applyFill="1" applyBorder="1" applyAlignment="1">
      <alignment horizontal="right" wrapText="1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wrapText="1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Protection="1">
      <protection locked="0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1" fontId="6" fillId="2" borderId="6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wrapText="1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1" t="s">
        <v>23</v>
      </c>
      <c r="C1" s="132"/>
      <c r="D1" s="13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opLeftCell="A10" workbookViewId="0">
      <selection activeCell="H9" sqref="H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43"/>
      <c r="E1" s="43"/>
      <c r="F1" s="44" t="s">
        <v>66</v>
      </c>
      <c r="G1" s="137" t="s">
        <v>38</v>
      </c>
      <c r="H1" s="137"/>
      <c r="I1" s="45" t="s">
        <v>67</v>
      </c>
      <c r="J1" s="4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6" t="s">
        <v>0</v>
      </c>
      <c r="B3" s="141" t="s">
        <v>30</v>
      </c>
      <c r="C3" s="142"/>
      <c r="D3" s="143"/>
      <c r="E3" s="46" t="s">
        <v>22</v>
      </c>
      <c r="F3" s="95" t="s">
        <v>46</v>
      </c>
      <c r="G3" s="138" t="s">
        <v>75</v>
      </c>
      <c r="H3" s="139"/>
      <c r="I3" s="46"/>
      <c r="J3" s="94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7" t="s">
        <v>3</v>
      </c>
      <c r="C5" s="47" t="s">
        <v>26</v>
      </c>
      <c r="D5" s="47" t="s">
        <v>4</v>
      </c>
      <c r="E5" s="47" t="s">
        <v>27</v>
      </c>
      <c r="F5" s="47" t="s">
        <v>5</v>
      </c>
      <c r="G5" s="48" t="s">
        <v>34</v>
      </c>
      <c r="H5" s="47" t="s">
        <v>7</v>
      </c>
      <c r="I5" s="47" t="s">
        <v>8</v>
      </c>
      <c r="J5" s="49" t="s">
        <v>9</v>
      </c>
    </row>
    <row r="6" spans="1:10" ht="25.5" customHeight="1" thickBot="1">
      <c r="A6" s="144" t="s">
        <v>10</v>
      </c>
      <c r="B6" s="84"/>
      <c r="C6" s="84" t="s">
        <v>31</v>
      </c>
      <c r="D6" s="96" t="s">
        <v>54</v>
      </c>
      <c r="E6" s="85">
        <v>10</v>
      </c>
      <c r="F6" s="85">
        <v>6.4</v>
      </c>
      <c r="G6" s="91">
        <v>75</v>
      </c>
      <c r="H6" s="90">
        <v>0.1</v>
      </c>
      <c r="I6" s="90">
        <v>8.1999999999999993</v>
      </c>
      <c r="J6" s="90">
        <v>0.1</v>
      </c>
    </row>
    <row r="7" spans="1:10" ht="30.75" customHeight="1">
      <c r="A7" s="145"/>
      <c r="B7" s="67" t="s">
        <v>11</v>
      </c>
      <c r="C7" s="39" t="s">
        <v>63</v>
      </c>
      <c r="D7" s="40" t="s">
        <v>55</v>
      </c>
      <c r="E7" s="97" t="s">
        <v>62</v>
      </c>
      <c r="F7" s="51">
        <v>106.7</v>
      </c>
      <c r="G7" s="51">
        <v>563.76</v>
      </c>
      <c r="H7" s="87">
        <v>39.659999999999997</v>
      </c>
      <c r="I7" s="87">
        <v>16.329999999999998</v>
      </c>
      <c r="J7" s="87">
        <v>64.150000000000006</v>
      </c>
    </row>
    <row r="8" spans="1:10" ht="23.25" customHeight="1">
      <c r="A8" s="145"/>
      <c r="B8" s="52" t="s">
        <v>32</v>
      </c>
      <c r="C8" s="39" t="s">
        <v>64</v>
      </c>
      <c r="D8" s="40" t="s">
        <v>56</v>
      </c>
      <c r="E8" s="54" t="s">
        <v>61</v>
      </c>
      <c r="F8" s="55">
        <v>4.95</v>
      </c>
      <c r="G8" s="41">
        <v>91</v>
      </c>
      <c r="H8" s="41">
        <v>1.4</v>
      </c>
      <c r="I8" s="41">
        <v>1.6</v>
      </c>
      <c r="J8" s="41">
        <v>17.7</v>
      </c>
    </row>
    <row r="9" spans="1:10" ht="15" customHeight="1">
      <c r="A9" s="145"/>
      <c r="B9" s="52"/>
      <c r="C9" s="39"/>
      <c r="D9" s="56" t="s">
        <v>28</v>
      </c>
      <c r="E9" s="98">
        <v>89</v>
      </c>
      <c r="F9" s="99">
        <v>4.01</v>
      </c>
      <c r="G9" s="99">
        <v>213.44</v>
      </c>
      <c r="H9" s="39">
        <v>7.14</v>
      </c>
      <c r="I9" s="39">
        <v>0.89</v>
      </c>
      <c r="J9" s="39">
        <v>43.04</v>
      </c>
    </row>
    <row r="10" spans="1:10" ht="15.75" customHeight="1" thickBot="1">
      <c r="A10" s="145"/>
      <c r="B10" s="57"/>
      <c r="C10" s="41"/>
      <c r="D10" s="58" t="s">
        <v>35</v>
      </c>
      <c r="E10" s="59">
        <v>566</v>
      </c>
      <c r="F10" s="100">
        <f>F6+F7+F8+F9</f>
        <v>122.06000000000002</v>
      </c>
      <c r="G10" s="100">
        <f t="shared" ref="G10:J10" si="0">G6+G7+G8+G9</f>
        <v>943.2</v>
      </c>
      <c r="H10" s="100">
        <f t="shared" si="0"/>
        <v>48.3</v>
      </c>
      <c r="I10" s="100">
        <f t="shared" si="0"/>
        <v>27.02</v>
      </c>
      <c r="J10" s="100">
        <f t="shared" si="0"/>
        <v>124.99000000000001</v>
      </c>
    </row>
    <row r="11" spans="1:10" ht="9.75" hidden="1" customHeight="1" thickBot="1">
      <c r="A11" s="146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40" t="s">
        <v>39</v>
      </c>
      <c r="B12" s="60" t="s">
        <v>20</v>
      </c>
      <c r="C12" s="64" t="s">
        <v>53</v>
      </c>
      <c r="D12" s="65" t="s">
        <v>58</v>
      </c>
      <c r="E12" s="66">
        <v>194</v>
      </c>
      <c r="F12" s="51">
        <v>29.1</v>
      </c>
      <c r="G12" s="89">
        <v>70.78</v>
      </c>
      <c r="H12" s="87">
        <v>0.7</v>
      </c>
      <c r="I12" s="87">
        <v>0.71</v>
      </c>
      <c r="J12" s="87">
        <v>14.9</v>
      </c>
    </row>
    <row r="13" spans="1:10">
      <c r="A13" s="140"/>
      <c r="B13" s="50"/>
      <c r="C13" s="67"/>
      <c r="D13" s="68" t="s">
        <v>36</v>
      </c>
      <c r="E13" s="78">
        <v>194</v>
      </c>
      <c r="F13" s="70">
        <v>29.1</v>
      </c>
      <c r="G13" s="70">
        <v>70.78</v>
      </c>
      <c r="H13" s="93">
        <v>0.7</v>
      </c>
      <c r="I13" s="93">
        <v>0.71</v>
      </c>
      <c r="J13" s="93">
        <v>14.9</v>
      </c>
    </row>
    <row r="14" spans="1:10" ht="0.75" customHeight="1" thickBot="1">
      <c r="A14" s="140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34" t="s">
        <v>14</v>
      </c>
      <c r="B15" s="92" t="s">
        <v>15</v>
      </c>
      <c r="C15" s="71"/>
      <c r="D15" s="72" t="s">
        <v>57</v>
      </c>
      <c r="E15" s="73">
        <v>104</v>
      </c>
      <c r="F15" s="74">
        <v>16.64</v>
      </c>
      <c r="G15" s="74">
        <v>85.28</v>
      </c>
      <c r="H15" s="87">
        <v>1.58</v>
      </c>
      <c r="I15" s="87">
        <v>5.64</v>
      </c>
      <c r="J15" s="87">
        <v>6.79</v>
      </c>
    </row>
    <row r="16" spans="1:10" ht="27.75" customHeight="1" thickBot="1">
      <c r="A16" s="135"/>
      <c r="B16" s="79" t="s">
        <v>16</v>
      </c>
      <c r="C16" s="67" t="s">
        <v>65</v>
      </c>
      <c r="D16" s="72" t="s">
        <v>59</v>
      </c>
      <c r="E16" s="69">
        <v>250</v>
      </c>
      <c r="F16" s="75">
        <v>5.37</v>
      </c>
      <c r="G16" s="76">
        <v>97</v>
      </c>
      <c r="H16" s="86">
        <v>1.6</v>
      </c>
      <c r="I16" s="86">
        <v>5</v>
      </c>
      <c r="J16" s="86">
        <v>11.5</v>
      </c>
    </row>
    <row r="17" spans="1:10" ht="30.75" customHeight="1" thickBot="1">
      <c r="A17" s="135"/>
      <c r="B17" s="79" t="s">
        <v>17</v>
      </c>
      <c r="C17" s="67" t="s">
        <v>49</v>
      </c>
      <c r="D17" s="53" t="s">
        <v>47</v>
      </c>
      <c r="E17" s="77" t="s">
        <v>51</v>
      </c>
      <c r="F17" s="76">
        <v>26.78</v>
      </c>
      <c r="G17" s="76">
        <v>178</v>
      </c>
      <c r="H17" s="86">
        <v>10.199999999999999</v>
      </c>
      <c r="I17" s="86">
        <v>13.2</v>
      </c>
      <c r="J17" s="86">
        <v>4.5999999999999996</v>
      </c>
    </row>
    <row r="18" spans="1:10" ht="30.75" customHeight="1" thickBot="1">
      <c r="A18" s="135"/>
      <c r="B18" s="79" t="s">
        <v>18</v>
      </c>
      <c r="C18" s="67" t="s">
        <v>50</v>
      </c>
      <c r="D18" s="53" t="s">
        <v>48</v>
      </c>
      <c r="E18" s="77" t="s">
        <v>60</v>
      </c>
      <c r="F18" s="76">
        <v>9.1999999999999993</v>
      </c>
      <c r="G18" s="76">
        <v>171.72</v>
      </c>
      <c r="H18" s="86">
        <v>3.1</v>
      </c>
      <c r="I18" s="86">
        <v>7.13</v>
      </c>
      <c r="J18" s="86">
        <v>24</v>
      </c>
    </row>
    <row r="19" spans="1:10" ht="27" thickBot="1">
      <c r="A19" s="135"/>
      <c r="B19" s="79" t="s">
        <v>19</v>
      </c>
      <c r="C19" s="67" t="s">
        <v>45</v>
      </c>
      <c r="D19" s="53" t="s">
        <v>44</v>
      </c>
      <c r="E19" s="77" t="s">
        <v>52</v>
      </c>
      <c r="F19" s="76">
        <v>2.4300000000000002</v>
      </c>
      <c r="G19" s="76">
        <v>58.5</v>
      </c>
      <c r="H19" s="87">
        <v>0.18</v>
      </c>
      <c r="I19" s="87">
        <v>0</v>
      </c>
      <c r="J19" s="87">
        <v>14.4</v>
      </c>
    </row>
    <row r="20" spans="1:10" ht="15.75" thickBot="1">
      <c r="A20" s="135"/>
      <c r="B20" s="79" t="s">
        <v>33</v>
      </c>
      <c r="C20" s="67"/>
      <c r="D20" s="40" t="s">
        <v>28</v>
      </c>
      <c r="E20" s="69">
        <v>50</v>
      </c>
      <c r="F20" s="76">
        <v>2.25</v>
      </c>
      <c r="G20" s="76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35"/>
      <c r="B21" s="79" t="s">
        <v>42</v>
      </c>
      <c r="C21" s="67"/>
      <c r="D21" s="40" t="s">
        <v>43</v>
      </c>
      <c r="E21" s="69">
        <v>68</v>
      </c>
      <c r="F21" s="76">
        <v>3.13</v>
      </c>
      <c r="G21" s="76">
        <v>139.86000000000001</v>
      </c>
      <c r="H21" s="86">
        <v>5.0999999999999996</v>
      </c>
      <c r="I21" s="86">
        <v>2.14</v>
      </c>
      <c r="J21" s="86">
        <v>26.59</v>
      </c>
    </row>
    <row r="22" spans="1:10">
      <c r="A22" s="135"/>
      <c r="B22" s="81"/>
      <c r="C22" s="67"/>
      <c r="D22" s="68" t="s">
        <v>37</v>
      </c>
      <c r="E22" s="78">
        <v>948</v>
      </c>
      <c r="F22" s="70">
        <f>F15+F16+F17+F18+F19+F20+F21</f>
        <v>65.800000000000011</v>
      </c>
      <c r="G22" s="70">
        <f t="shared" ref="G22:J22" si="1">G15+G16+G17+G18+G19+G20+G21</f>
        <v>851.36</v>
      </c>
      <c r="H22" s="70">
        <f t="shared" si="1"/>
        <v>25.810000000000002</v>
      </c>
      <c r="I22" s="70">
        <f t="shared" si="1"/>
        <v>33.61</v>
      </c>
      <c r="J22" s="70">
        <f t="shared" si="1"/>
        <v>112.28</v>
      </c>
    </row>
    <row r="23" spans="1:10">
      <c r="A23" s="136"/>
      <c r="B23" s="81"/>
      <c r="C23" s="67"/>
      <c r="D23" s="82" t="s">
        <v>40</v>
      </c>
      <c r="E23" s="70">
        <f>E10+E13+E22</f>
        <v>1708</v>
      </c>
      <c r="F23" s="70">
        <f>F10+F13+F22</f>
        <v>216.96000000000004</v>
      </c>
      <c r="G23" s="70">
        <f t="shared" ref="G23:J23" si="2">G10+G13+G22</f>
        <v>1865.3400000000001</v>
      </c>
      <c r="H23" s="70">
        <f t="shared" si="2"/>
        <v>74.81</v>
      </c>
      <c r="I23" s="70">
        <f t="shared" si="2"/>
        <v>61.34</v>
      </c>
      <c r="J23" s="70">
        <f t="shared" si="2"/>
        <v>252.17000000000002</v>
      </c>
    </row>
    <row r="24" spans="1:10">
      <c r="A24" s="43" t="s">
        <v>41</v>
      </c>
      <c r="B24" s="80"/>
      <c r="C24" s="80"/>
      <c r="D24" s="80"/>
      <c r="E24" s="80" t="s">
        <v>68</v>
      </c>
      <c r="F24" s="80"/>
      <c r="G24" s="80"/>
      <c r="H24" s="80"/>
      <c r="I24" s="80"/>
      <c r="J24" s="80"/>
    </row>
    <row r="25" spans="1:10">
      <c r="C25" s="80"/>
      <c r="D25" s="80"/>
      <c r="E25" s="80"/>
      <c r="F25" s="80"/>
      <c r="G25" s="80"/>
      <c r="H25" s="80"/>
      <c r="I25" s="80"/>
      <c r="J25" s="80"/>
    </row>
    <row r="26" spans="1:10">
      <c r="A26" s="88"/>
      <c r="B26" s="80"/>
      <c r="C26" s="80"/>
      <c r="D26" s="80"/>
      <c r="E26" s="80"/>
      <c r="F26" s="80"/>
      <c r="G26" s="80"/>
      <c r="H26" s="80"/>
      <c r="I26" s="80"/>
      <c r="J26" s="80"/>
    </row>
    <row r="27" spans="1:10">
      <c r="A27" s="88"/>
      <c r="B27" s="80"/>
      <c r="C27" s="80"/>
      <c r="D27" s="80"/>
      <c r="E27" s="80"/>
      <c r="F27" s="80"/>
      <c r="G27" s="80"/>
      <c r="H27" s="80"/>
      <c r="I27" s="80"/>
      <c r="J27" s="80"/>
    </row>
    <row r="28" spans="1:10">
      <c r="A28" s="88"/>
      <c r="G28" s="80"/>
      <c r="H28" s="80"/>
      <c r="I28" s="80"/>
      <c r="J28" s="80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6">
    <mergeCell ref="A15:A23"/>
    <mergeCell ref="G1:H1"/>
    <mergeCell ref="G3:H3"/>
    <mergeCell ref="A12:A14"/>
    <mergeCell ref="B3:D3"/>
    <mergeCell ref="A6:A1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3" sqref="G3:H3"/>
    </sheetView>
  </sheetViews>
  <sheetFormatPr defaultRowHeight="15"/>
  <cols>
    <col min="4" max="4" width="15.140625" customWidth="1"/>
  </cols>
  <sheetData>
    <row r="1" spans="1:10" ht="40.5" customHeight="1">
      <c r="A1" s="102"/>
      <c r="B1" s="102"/>
      <c r="C1" s="102"/>
      <c r="D1" s="102"/>
      <c r="E1" s="102"/>
      <c r="F1" s="101" t="s">
        <v>66</v>
      </c>
      <c r="G1" s="137" t="s">
        <v>38</v>
      </c>
      <c r="H1" s="137"/>
      <c r="I1" s="44" t="s">
        <v>67</v>
      </c>
      <c r="J1" s="102"/>
    </row>
    <row r="2" spans="1:10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37.5" customHeight="1">
      <c r="A3" s="103" t="s">
        <v>0</v>
      </c>
      <c r="B3" s="147" t="s">
        <v>30</v>
      </c>
      <c r="C3" s="148"/>
      <c r="D3" s="149"/>
      <c r="E3" s="103" t="s">
        <v>22</v>
      </c>
      <c r="F3" s="104" t="s">
        <v>69</v>
      </c>
      <c r="G3" s="150" t="s">
        <v>75</v>
      </c>
      <c r="H3" s="151"/>
      <c r="I3" s="103"/>
      <c r="J3" s="105"/>
    </row>
    <row r="4" spans="1:10" ht="15.75" thickBot="1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27" thickBot="1">
      <c r="A5" s="106" t="s">
        <v>2</v>
      </c>
      <c r="B5" s="47" t="s">
        <v>3</v>
      </c>
      <c r="C5" s="47" t="s">
        <v>26</v>
      </c>
      <c r="D5" s="47" t="s">
        <v>4</v>
      </c>
      <c r="E5" s="47" t="s">
        <v>27</v>
      </c>
      <c r="F5" s="47" t="s">
        <v>5</v>
      </c>
      <c r="G5" s="48" t="s">
        <v>34</v>
      </c>
      <c r="H5" s="47" t="s">
        <v>7</v>
      </c>
      <c r="I5" s="47" t="s">
        <v>8</v>
      </c>
      <c r="J5" s="49" t="s">
        <v>9</v>
      </c>
    </row>
    <row r="6" spans="1:10" ht="39.75" thickBot="1">
      <c r="A6" s="152" t="s">
        <v>10</v>
      </c>
      <c r="B6" s="84"/>
      <c r="C6" s="84" t="s">
        <v>31</v>
      </c>
      <c r="D6" s="96" t="s">
        <v>54</v>
      </c>
      <c r="E6" s="85">
        <v>10</v>
      </c>
      <c r="F6" s="85">
        <v>6.4</v>
      </c>
      <c r="G6" s="91">
        <v>75</v>
      </c>
      <c r="H6" s="90">
        <v>0.1</v>
      </c>
      <c r="I6" s="90">
        <v>8.1999999999999993</v>
      </c>
      <c r="J6" s="90">
        <v>0.1</v>
      </c>
    </row>
    <row r="7" spans="1:10" ht="51.75">
      <c r="A7" s="153"/>
      <c r="B7" s="67" t="s">
        <v>11</v>
      </c>
      <c r="C7" s="87" t="s">
        <v>63</v>
      </c>
      <c r="D7" s="90" t="s">
        <v>55</v>
      </c>
      <c r="E7" s="97" t="s">
        <v>70</v>
      </c>
      <c r="F7" s="89">
        <v>100.3</v>
      </c>
      <c r="G7" s="89">
        <v>501</v>
      </c>
      <c r="H7" s="87">
        <v>35.229999999999997</v>
      </c>
      <c r="I7" s="87">
        <v>14.52</v>
      </c>
      <c r="J7" s="87">
        <v>57</v>
      </c>
    </row>
    <row r="8" spans="1:10" ht="26.25">
      <c r="A8" s="153"/>
      <c r="B8" s="52" t="s">
        <v>32</v>
      </c>
      <c r="C8" s="87" t="s">
        <v>64</v>
      </c>
      <c r="D8" s="90" t="s">
        <v>56</v>
      </c>
      <c r="E8" s="77" t="s">
        <v>71</v>
      </c>
      <c r="F8" s="108">
        <v>4.95</v>
      </c>
      <c r="G8" s="86">
        <v>91</v>
      </c>
      <c r="H8" s="86">
        <v>1.4</v>
      </c>
      <c r="I8" s="86">
        <v>1.6</v>
      </c>
      <c r="J8" s="86">
        <v>17.7</v>
      </c>
    </row>
    <row r="9" spans="1:10">
      <c r="A9" s="153"/>
      <c r="B9" s="52"/>
      <c r="C9" s="87"/>
      <c r="D9" s="109" t="s">
        <v>28</v>
      </c>
      <c r="E9" s="110">
        <v>50</v>
      </c>
      <c r="F9" s="111">
        <v>2.25</v>
      </c>
      <c r="G9" s="111">
        <v>121</v>
      </c>
      <c r="H9" s="87">
        <v>4.05</v>
      </c>
      <c r="I9" s="87">
        <v>0.5</v>
      </c>
      <c r="J9" s="87">
        <v>24.4</v>
      </c>
    </row>
    <row r="10" spans="1:10">
      <c r="A10" s="153"/>
      <c r="B10" s="112"/>
      <c r="C10" s="86"/>
      <c r="D10" s="58" t="s">
        <v>35</v>
      </c>
      <c r="E10" s="113">
        <v>495</v>
      </c>
      <c r="F10" s="114">
        <f>F6+F7+F8+F9</f>
        <v>113.9</v>
      </c>
      <c r="G10" s="114">
        <f t="shared" ref="G10:J10" si="0">G6+G7+G8+G9</f>
        <v>788</v>
      </c>
      <c r="H10" s="114">
        <f t="shared" si="0"/>
        <v>40.779999999999994</v>
      </c>
      <c r="I10" s="114">
        <f t="shared" si="0"/>
        <v>24.82</v>
      </c>
      <c r="J10" s="114">
        <f t="shared" si="0"/>
        <v>99.199999999999989</v>
      </c>
    </row>
    <row r="11" spans="1:10" ht="15.75" thickBot="1">
      <c r="A11" s="154"/>
      <c r="B11" s="115"/>
      <c r="C11" s="86"/>
      <c r="D11" s="61"/>
      <c r="E11" s="116"/>
      <c r="F11" s="117"/>
      <c r="G11" s="116"/>
      <c r="H11" s="86"/>
      <c r="I11" s="86"/>
      <c r="J11" s="86"/>
    </row>
    <row r="12" spans="1:10" ht="27" thickBot="1">
      <c r="A12" s="155" t="s">
        <v>39</v>
      </c>
      <c r="B12" s="115" t="s">
        <v>20</v>
      </c>
      <c r="C12" s="64" t="s">
        <v>53</v>
      </c>
      <c r="D12" s="65" t="s">
        <v>58</v>
      </c>
      <c r="E12" s="118">
        <v>193</v>
      </c>
      <c r="F12" s="89">
        <v>28.95</v>
      </c>
      <c r="G12" s="89">
        <v>70.069999999999993</v>
      </c>
      <c r="H12" s="87">
        <v>0.69</v>
      </c>
      <c r="I12" s="87">
        <v>0.7</v>
      </c>
      <c r="J12" s="87">
        <v>14.75</v>
      </c>
    </row>
    <row r="13" spans="1:10" ht="26.25">
      <c r="A13" s="155"/>
      <c r="B13" s="119"/>
      <c r="C13" s="67"/>
      <c r="D13" s="68" t="s">
        <v>36</v>
      </c>
      <c r="E13" s="120">
        <v>193</v>
      </c>
      <c r="F13" s="121">
        <v>28.95</v>
      </c>
      <c r="G13" s="121">
        <v>70.069999999999993</v>
      </c>
      <c r="H13" s="122">
        <v>0.69</v>
      </c>
      <c r="I13" s="122">
        <v>0.7</v>
      </c>
      <c r="J13" s="122">
        <v>14.75</v>
      </c>
    </row>
    <row r="14" spans="1:10" ht="15.75" thickBot="1">
      <c r="A14" s="155"/>
      <c r="B14" s="115"/>
      <c r="C14" s="61"/>
      <c r="D14" s="61"/>
      <c r="E14" s="116"/>
      <c r="F14" s="117"/>
      <c r="G14" s="116"/>
      <c r="H14" s="87"/>
      <c r="I14" s="87"/>
      <c r="J14" s="87"/>
    </row>
    <row r="15" spans="1:10" ht="27" thickBot="1">
      <c r="A15" s="156" t="s">
        <v>14</v>
      </c>
      <c r="B15" s="92" t="s">
        <v>15</v>
      </c>
      <c r="C15" s="71"/>
      <c r="D15" s="123" t="s">
        <v>57</v>
      </c>
      <c r="E15" s="124">
        <v>60</v>
      </c>
      <c r="F15" s="125">
        <v>9.6</v>
      </c>
      <c r="G15" s="125">
        <v>49</v>
      </c>
      <c r="H15" s="87">
        <v>0.92</v>
      </c>
      <c r="I15" s="87">
        <v>3.25</v>
      </c>
      <c r="J15" s="87">
        <v>3.91</v>
      </c>
    </row>
    <row r="16" spans="1:10" ht="39.75" thickBot="1">
      <c r="A16" s="157"/>
      <c r="B16" s="126" t="s">
        <v>16</v>
      </c>
      <c r="C16" s="67" t="s">
        <v>65</v>
      </c>
      <c r="D16" s="123" t="s">
        <v>59</v>
      </c>
      <c r="E16" s="127">
        <v>200</v>
      </c>
      <c r="F16" s="128">
        <v>4.3</v>
      </c>
      <c r="G16" s="108">
        <v>77.599999999999994</v>
      </c>
      <c r="H16" s="86">
        <v>1.28</v>
      </c>
      <c r="I16" s="86">
        <v>4</v>
      </c>
      <c r="J16" s="86">
        <v>9.1999999999999993</v>
      </c>
    </row>
    <row r="17" spans="1:10" ht="27" thickBot="1">
      <c r="A17" s="157"/>
      <c r="B17" s="126" t="s">
        <v>17</v>
      </c>
      <c r="C17" s="67" t="s">
        <v>49</v>
      </c>
      <c r="D17" s="129" t="s">
        <v>47</v>
      </c>
      <c r="E17" s="77" t="s">
        <v>72</v>
      </c>
      <c r="F17" s="108">
        <v>13.39</v>
      </c>
      <c r="G17" s="108">
        <v>89</v>
      </c>
      <c r="H17" s="86">
        <v>5.0999999999999996</v>
      </c>
      <c r="I17" s="86">
        <v>6.6</v>
      </c>
      <c r="J17" s="86">
        <v>2.2999999999999998</v>
      </c>
    </row>
    <row r="18" spans="1:10" ht="27" thickBot="1">
      <c r="A18" s="157"/>
      <c r="B18" s="126" t="s">
        <v>18</v>
      </c>
      <c r="C18" s="67" t="s">
        <v>50</v>
      </c>
      <c r="D18" s="129" t="s">
        <v>48</v>
      </c>
      <c r="E18" s="77" t="s">
        <v>73</v>
      </c>
      <c r="F18" s="108">
        <v>8.18</v>
      </c>
      <c r="G18" s="108">
        <v>159</v>
      </c>
      <c r="H18" s="86">
        <v>2.85</v>
      </c>
      <c r="I18" s="86">
        <v>6.6</v>
      </c>
      <c r="J18" s="86">
        <v>22.2</v>
      </c>
    </row>
    <row r="19" spans="1:10" ht="27" thickBot="1">
      <c r="A19" s="157"/>
      <c r="B19" s="126" t="s">
        <v>19</v>
      </c>
      <c r="C19" s="67" t="s">
        <v>45</v>
      </c>
      <c r="D19" s="129" t="s">
        <v>44</v>
      </c>
      <c r="E19" s="77" t="s">
        <v>74</v>
      </c>
      <c r="F19" s="108">
        <v>2.63</v>
      </c>
      <c r="G19" s="108">
        <v>65</v>
      </c>
      <c r="H19" s="87">
        <v>0.2</v>
      </c>
      <c r="I19" s="87">
        <v>0</v>
      </c>
      <c r="J19" s="87">
        <v>16</v>
      </c>
    </row>
    <row r="20" spans="1:10" ht="15.75" thickBot="1">
      <c r="A20" s="157"/>
      <c r="B20" s="126" t="s">
        <v>33</v>
      </c>
      <c r="C20" s="67"/>
      <c r="D20" s="90" t="s">
        <v>28</v>
      </c>
      <c r="E20" s="127">
        <v>50</v>
      </c>
      <c r="F20" s="108">
        <v>2.25</v>
      </c>
      <c r="G20" s="108">
        <v>121</v>
      </c>
      <c r="H20" s="87">
        <v>4.05</v>
      </c>
      <c r="I20" s="87">
        <v>0.5</v>
      </c>
      <c r="J20" s="87">
        <v>24.4</v>
      </c>
    </row>
    <row r="21" spans="1:10" ht="27" thickBot="1">
      <c r="A21" s="157"/>
      <c r="B21" s="126" t="s">
        <v>42</v>
      </c>
      <c r="C21" s="67"/>
      <c r="D21" s="90" t="s">
        <v>43</v>
      </c>
      <c r="E21" s="127">
        <v>40</v>
      </c>
      <c r="F21" s="108">
        <v>1.84</v>
      </c>
      <c r="G21" s="108">
        <v>80.400000000000006</v>
      </c>
      <c r="H21" s="86">
        <v>3.08</v>
      </c>
      <c r="I21" s="86">
        <v>0.56000000000000005</v>
      </c>
      <c r="J21" s="86">
        <v>15.08</v>
      </c>
    </row>
    <row r="22" spans="1:10">
      <c r="A22" s="157"/>
      <c r="B22" s="130"/>
      <c r="C22" s="67"/>
      <c r="D22" s="68" t="s">
        <v>37</v>
      </c>
      <c r="E22" s="120">
        <v>764</v>
      </c>
      <c r="F22" s="121">
        <f>F15+F16+F17+F18+F19+F20+F21</f>
        <v>42.190000000000005</v>
      </c>
      <c r="G22" s="121">
        <f t="shared" ref="G22:J22" si="1">G15+G16+G17+G18+G19+G20+G21</f>
        <v>641</v>
      </c>
      <c r="H22" s="121">
        <f t="shared" si="1"/>
        <v>17.479999999999997</v>
      </c>
      <c r="I22" s="121">
        <f t="shared" si="1"/>
        <v>21.509999999999998</v>
      </c>
      <c r="J22" s="121">
        <f t="shared" si="1"/>
        <v>93.089999999999989</v>
      </c>
    </row>
    <row r="23" spans="1:10">
      <c r="A23" s="158"/>
      <c r="B23" s="130"/>
      <c r="C23" s="67"/>
      <c r="D23" s="82" t="s">
        <v>40</v>
      </c>
      <c r="E23" s="121">
        <f>E10+E13+E22</f>
        <v>1452</v>
      </c>
      <c r="F23" s="121">
        <f>F10+F13+F22</f>
        <v>185.04</v>
      </c>
      <c r="G23" s="121">
        <f t="shared" ref="G23:J23" si="2">G10+G13+G22</f>
        <v>1499.07</v>
      </c>
      <c r="H23" s="121">
        <f t="shared" si="2"/>
        <v>58.949999999999989</v>
      </c>
      <c r="I23" s="121">
        <f t="shared" si="2"/>
        <v>47.03</v>
      </c>
      <c r="J23" s="121">
        <f t="shared" si="2"/>
        <v>207.03999999999996</v>
      </c>
    </row>
    <row r="24" spans="1:10">
      <c r="A24" s="102" t="s">
        <v>41</v>
      </c>
      <c r="B24" s="107"/>
      <c r="C24" s="107"/>
      <c r="D24" s="107"/>
      <c r="E24" s="107" t="s">
        <v>68</v>
      </c>
      <c r="F24" s="107"/>
      <c r="G24" s="107"/>
      <c r="H24" s="107"/>
      <c r="I24" s="107"/>
      <c r="J24" s="107"/>
    </row>
  </sheetData>
  <mergeCells count="6">
    <mergeCell ref="A15:A23"/>
    <mergeCell ref="G1:H1"/>
    <mergeCell ref="B3:D3"/>
    <mergeCell ref="G3:H3"/>
    <mergeCell ref="A6:A11"/>
    <mergeCell ref="A12:A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2022-03-11T10:56:18Z</cp:lastPrinted>
  <dcterms:created xsi:type="dcterms:W3CDTF">2015-06-05T18:19:34Z</dcterms:created>
  <dcterms:modified xsi:type="dcterms:W3CDTF">2024-04-25T07:20:30Z</dcterms:modified>
</cp:coreProperties>
</file>