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/>
  <c r="I22"/>
  <c r="H22"/>
  <c r="G22"/>
  <c r="F22"/>
  <c r="J11"/>
  <c r="I11"/>
  <c r="H11"/>
  <c r="G11"/>
  <c r="F11"/>
  <c r="G11" i="2"/>
  <c r="H11"/>
  <c r="I11"/>
  <c r="J11"/>
  <c r="F11"/>
  <c r="G22"/>
  <c r="H22"/>
  <c r="I22"/>
  <c r="J22"/>
  <c r="F2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<sst xmlns="http://schemas.openxmlformats.org/spreadsheetml/2006/main" count="149" uniqueCount="76">
  <si>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</si>
  <si>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</si>
  <si>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</si>
  <si>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</si>
  <si>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</si>
  <si>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</si>
  <si>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</si>
  <si>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</si>
  <si>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</si>
  <si>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</si>
  <si>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</si>
  <si>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</si>
  <si>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</si>
  <si>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</si>
  <si>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</si>
  <si>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</si>
  <si>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</si>
  <si>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</si>
  <si>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</si>
  <si>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</si>
  <si>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</si>
  <si>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</si>
  <si>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</si>
  <si>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</si>
  <si>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</si>
  <si>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</si>
  <si>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</si>
  <si>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</si>
  <si>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</si>
  <si>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</si>
  <si>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</si>
  <si>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</si>
  <si>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</si>
  <si>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</si>
  <si>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</si>
  <si>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</si>
  <si>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</si>
  <si>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</si>
  <si>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</si>
  <si>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</si>
  <si>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</si>
  <si>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</si>
  <si>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</si>
  <si>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 xml:space="preserve">  11-18 лет</t>
  </si>
  <si>
    <t>завтрак</t>
  </si>
  <si>
    <t xml:space="preserve">Утверждаю </t>
  </si>
  <si>
    <t>доп. гарнир</t>
  </si>
  <si>
    <t>Каша вязкая молочная из хлопьев овсяных "геркулес"</t>
  </si>
  <si>
    <t>Сыр российский</t>
  </si>
  <si>
    <t>Чай с молоком</t>
  </si>
  <si>
    <t>Фрукты свежие (апельсины )</t>
  </si>
  <si>
    <t>Свекла тушеная с яблоками</t>
  </si>
  <si>
    <t>Суп картофельный с фасолью</t>
  </si>
  <si>
    <t>Запеканка картофельная с мясом</t>
  </si>
  <si>
    <t>Компот из сухофруктов</t>
  </si>
  <si>
    <t>230/10</t>
  </si>
  <si>
    <t>150/50/15</t>
  </si>
  <si>
    <t>180/100</t>
  </si>
  <si>
    <t>№ 173</t>
  </si>
  <si>
    <t>№ 15</t>
  </si>
  <si>
    <t>№ 378</t>
  </si>
  <si>
    <t>№ 141</t>
  </si>
  <si>
    <t>№ 102</t>
  </si>
  <si>
    <t>№ 284</t>
  </si>
  <si>
    <t>№ 349</t>
  </si>
  <si>
    <t>1/203</t>
  </si>
  <si>
    <t>Колесникова Ю.И.</t>
  </si>
  <si>
    <t xml:space="preserve">                                  И.О. Директора</t>
  </si>
  <si>
    <t>Н.И.Герасимова</t>
  </si>
  <si>
    <t xml:space="preserve">                                   И.О.Директора</t>
  </si>
  <si>
    <t xml:space="preserve">  7-11 лет</t>
  </si>
  <si>
    <t>200/10</t>
  </si>
  <si>
    <t>1/200</t>
  </si>
  <si>
    <t>150/90</t>
  </si>
  <si>
    <t>08.05..2024г</t>
  </si>
  <si>
    <t>08.05.2024г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</si>
</sst>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/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6" xfId="0" applyNumberFormat="1" applyFont="1" applyFill="1" applyBorder="1" applyAlignment="1" applyProtection="1">
      <alignment horizontal="right"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1" t="s">
        <v>23</v>
      </c>
      <c r="C1" s="132"/>
      <c r="D1" s="13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opLeftCell="A7" workbookViewId="0">
      <selection activeCell="K18" sqref="K1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45" t="s">
        <v>67</v>
      </c>
      <c r="E1" s="145"/>
      <c r="F1" s="145"/>
      <c r="G1" s="139" t="s">
        <v>45</v>
      </c>
      <c r="H1" s="139"/>
      <c r="I1" s="134" t="s">
        <v>68</v>
      </c>
      <c r="J1" s="134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42" t="s">
        <v>30</v>
      </c>
      <c r="C3" s="143"/>
      <c r="D3" s="144"/>
      <c r="E3" s="44" t="s">
        <v>22</v>
      </c>
      <c r="F3" s="92" t="s">
        <v>43</v>
      </c>
      <c r="G3" s="140" t="s">
        <v>75</v>
      </c>
      <c r="H3" s="141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37" t="s">
        <v>44</v>
      </c>
      <c r="B6" s="48"/>
      <c r="C6" s="39" t="s">
        <v>31</v>
      </c>
      <c r="D6" s="40" t="s">
        <v>41</v>
      </c>
      <c r="E6" s="49">
        <v>20</v>
      </c>
      <c r="F6" s="50">
        <v>12.8</v>
      </c>
      <c r="G6" s="50">
        <v>150</v>
      </c>
      <c r="H6" s="86">
        <v>0.2</v>
      </c>
      <c r="I6" s="86">
        <v>16.399999999999999</v>
      </c>
      <c r="J6" s="86">
        <v>0.2</v>
      </c>
    </row>
    <row r="7" spans="1:10" ht="41.25" customHeight="1">
      <c r="A7" s="137"/>
      <c r="B7" s="51" t="s">
        <v>11</v>
      </c>
      <c r="C7" s="39" t="s">
        <v>58</v>
      </c>
      <c r="D7" s="40" t="s">
        <v>47</v>
      </c>
      <c r="E7" s="95" t="s">
        <v>55</v>
      </c>
      <c r="F7" s="75">
        <v>18.350000000000001</v>
      </c>
      <c r="G7" s="75">
        <v>477</v>
      </c>
      <c r="H7" s="86">
        <v>11.55</v>
      </c>
      <c r="I7" s="86">
        <v>20.25</v>
      </c>
      <c r="J7" s="86">
        <v>61.95</v>
      </c>
    </row>
    <row r="8" spans="1:10" ht="28.5" customHeight="1">
      <c r="A8" s="137"/>
      <c r="B8" s="51"/>
      <c r="C8" s="39" t="s">
        <v>59</v>
      </c>
      <c r="D8" s="40" t="s">
        <v>48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31.5" customHeight="1">
      <c r="A9" s="137"/>
      <c r="B9" s="51" t="s">
        <v>32</v>
      </c>
      <c r="C9" s="39" t="s">
        <v>60</v>
      </c>
      <c r="D9" s="55" t="s">
        <v>49</v>
      </c>
      <c r="E9" s="56" t="s">
        <v>56</v>
      </c>
      <c r="F9" s="57">
        <v>4.95</v>
      </c>
      <c r="G9" s="85">
        <v>91</v>
      </c>
      <c r="H9" s="86">
        <v>1.4</v>
      </c>
      <c r="I9" s="86">
        <v>1.6</v>
      </c>
      <c r="J9" s="86">
        <v>17.7</v>
      </c>
    </row>
    <row r="10" spans="1:10">
      <c r="A10" s="137"/>
      <c r="B10" s="58" t="s">
        <v>24</v>
      </c>
      <c r="C10" s="41"/>
      <c r="D10" s="40" t="s">
        <v>28</v>
      </c>
      <c r="E10" s="59">
        <v>90</v>
      </c>
      <c r="F10" s="57">
        <v>4.05</v>
      </c>
      <c r="G10" s="57">
        <v>217.8</v>
      </c>
      <c r="H10" s="39">
        <v>7.29</v>
      </c>
      <c r="I10" s="39">
        <v>0.9</v>
      </c>
      <c r="J10" s="39">
        <v>43.92</v>
      </c>
    </row>
    <row r="11" spans="1:10" ht="15.75" customHeight="1" thickBot="1">
      <c r="A11" s="137"/>
      <c r="B11" s="58"/>
      <c r="C11" s="41"/>
      <c r="D11" s="60" t="s">
        <v>35</v>
      </c>
      <c r="E11" s="61">
        <v>570</v>
      </c>
      <c r="F11" s="93">
        <f>F6+F7+F8+F9+F10</f>
        <v>53.59</v>
      </c>
      <c r="G11" s="93">
        <f t="shared" ref="G11:J11" si="0">G6+G7+G8+G9+G10</f>
        <v>1008.5999999999999</v>
      </c>
      <c r="H11" s="93">
        <f t="shared" si="0"/>
        <v>25.08</v>
      </c>
      <c r="I11" s="93">
        <f t="shared" si="0"/>
        <v>45.15</v>
      </c>
      <c r="J11" s="93">
        <f t="shared" si="0"/>
        <v>123.77000000000001</v>
      </c>
    </row>
    <row r="12" spans="1:10" ht="9.75" hidden="1" customHeight="1" thickBot="1">
      <c r="A12" s="138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35" t="s">
        <v>38</v>
      </c>
      <c r="B13" s="62" t="s">
        <v>20</v>
      </c>
      <c r="C13" s="66"/>
      <c r="D13" s="67" t="s">
        <v>50</v>
      </c>
      <c r="E13" s="94" t="s">
        <v>65</v>
      </c>
      <c r="F13" s="50">
        <v>22.33</v>
      </c>
      <c r="G13" s="88">
        <v>74.010000000000005</v>
      </c>
      <c r="H13" s="86">
        <v>0.73</v>
      </c>
      <c r="I13" s="86">
        <v>0.73</v>
      </c>
      <c r="J13" s="86">
        <v>15.59</v>
      </c>
    </row>
    <row r="14" spans="1:10">
      <c r="A14" s="135"/>
      <c r="B14" s="48"/>
      <c r="C14" s="68"/>
      <c r="D14" s="69" t="s">
        <v>36</v>
      </c>
      <c r="E14" s="79">
        <v>203</v>
      </c>
      <c r="F14" s="71">
        <v>22.33</v>
      </c>
      <c r="G14" s="71">
        <v>74.010000000000005</v>
      </c>
      <c r="H14" s="90">
        <v>0.73</v>
      </c>
      <c r="I14" s="90">
        <v>0.73</v>
      </c>
      <c r="J14" s="90">
        <v>15.59</v>
      </c>
    </row>
    <row r="15" spans="1:10" ht="0.75" customHeight="1" thickBot="1">
      <c r="A15" s="135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" customHeight="1" thickBot="1">
      <c r="A16" s="136" t="s">
        <v>14</v>
      </c>
      <c r="B16" s="89" t="s">
        <v>46</v>
      </c>
      <c r="C16" s="72" t="s">
        <v>61</v>
      </c>
      <c r="D16" s="73" t="s">
        <v>51</v>
      </c>
      <c r="E16" s="74">
        <v>100</v>
      </c>
      <c r="F16" s="75">
        <v>8.09</v>
      </c>
      <c r="G16" s="75">
        <v>143</v>
      </c>
      <c r="H16" s="86">
        <v>1.5</v>
      </c>
      <c r="I16" s="86">
        <v>6.6</v>
      </c>
      <c r="J16" s="86">
        <v>19.5</v>
      </c>
    </row>
    <row r="17" spans="1:10" ht="27.75" customHeight="1" thickBot="1">
      <c r="A17" s="137"/>
      <c r="B17" s="80" t="s">
        <v>16</v>
      </c>
      <c r="C17" s="68" t="s">
        <v>62</v>
      </c>
      <c r="D17" s="73" t="s">
        <v>52</v>
      </c>
      <c r="E17" s="70">
        <v>250</v>
      </c>
      <c r="F17" s="76">
        <v>7.45</v>
      </c>
      <c r="G17" s="77">
        <v>163.25</v>
      </c>
      <c r="H17" s="84">
        <v>5.12</v>
      </c>
      <c r="I17" s="84">
        <v>5.35</v>
      </c>
      <c r="J17" s="84">
        <v>23.6</v>
      </c>
    </row>
    <row r="18" spans="1:10" ht="41.25" customHeight="1" thickBot="1">
      <c r="A18" s="137"/>
      <c r="B18" s="80" t="s">
        <v>17</v>
      </c>
      <c r="C18" s="68" t="s">
        <v>63</v>
      </c>
      <c r="D18" s="52" t="s">
        <v>53</v>
      </c>
      <c r="E18" s="78" t="s">
        <v>57</v>
      </c>
      <c r="F18" s="77">
        <v>124.39</v>
      </c>
      <c r="G18" s="77">
        <v>576.52</v>
      </c>
      <c r="H18" s="84">
        <v>31.81</v>
      </c>
      <c r="I18" s="84">
        <v>36.4</v>
      </c>
      <c r="J18" s="84">
        <v>30.42</v>
      </c>
    </row>
    <row r="19" spans="1:10" ht="25.5" customHeight="1" thickBot="1">
      <c r="A19" s="137"/>
      <c r="B19" s="80" t="s">
        <v>19</v>
      </c>
      <c r="C19" s="68" t="s">
        <v>64</v>
      </c>
      <c r="D19" s="52" t="s">
        <v>54</v>
      </c>
      <c r="E19" s="78">
        <v>180</v>
      </c>
      <c r="F19" s="77">
        <v>4.12</v>
      </c>
      <c r="G19" s="77">
        <v>78.84</v>
      </c>
      <c r="H19" s="86">
        <v>7.0000000000000007E-2</v>
      </c>
      <c r="I19" s="86">
        <v>0</v>
      </c>
      <c r="J19" s="86">
        <v>19.64</v>
      </c>
    </row>
    <row r="20" spans="1:10" ht="15.75" thickBot="1">
      <c r="A20" s="137"/>
      <c r="B20" s="80" t="s">
        <v>33</v>
      </c>
      <c r="C20" s="68"/>
      <c r="D20" s="40" t="s">
        <v>28</v>
      </c>
      <c r="E20" s="70">
        <v>53</v>
      </c>
      <c r="F20" s="77">
        <v>2.39</v>
      </c>
      <c r="G20" s="77">
        <v>128.26</v>
      </c>
      <c r="H20" s="39">
        <v>4.29</v>
      </c>
      <c r="I20" s="39">
        <v>0.53</v>
      </c>
      <c r="J20" s="39">
        <v>25.86</v>
      </c>
    </row>
    <row r="21" spans="1:10" ht="26.25" thickBot="1">
      <c r="A21" s="137"/>
      <c r="B21" s="80" t="s">
        <v>40</v>
      </c>
      <c r="C21" s="68"/>
      <c r="D21" s="40" t="s">
        <v>42</v>
      </c>
      <c r="E21" s="70">
        <v>70</v>
      </c>
      <c r="F21" s="77">
        <v>3.22</v>
      </c>
      <c r="G21" s="77">
        <v>155.4</v>
      </c>
      <c r="H21" s="84">
        <v>5.67</v>
      </c>
      <c r="I21" s="84">
        <v>2.38</v>
      </c>
      <c r="J21" s="84">
        <v>29.54</v>
      </c>
    </row>
    <row r="22" spans="1:10">
      <c r="A22" s="138"/>
      <c r="B22" s="82"/>
      <c r="C22" s="68"/>
      <c r="D22" s="69" t="s">
        <v>37</v>
      </c>
      <c r="E22" s="79">
        <v>933</v>
      </c>
      <c r="F22" s="71">
        <f>F16+F17+F18+F19+F20+F21</f>
        <v>149.66</v>
      </c>
      <c r="G22" s="71">
        <f t="shared" ref="G22:J22" si="1">G16+G17+G18+G19+G20+G21</f>
        <v>1245.27</v>
      </c>
      <c r="H22" s="71">
        <f t="shared" si="1"/>
        <v>48.46</v>
      </c>
      <c r="I22" s="71">
        <f t="shared" si="1"/>
        <v>51.26</v>
      </c>
      <c r="J22" s="71">
        <f t="shared" si="1"/>
        <v>148.56</v>
      </c>
    </row>
    <row r="23" spans="1:10" ht="18.75" customHeight="1">
      <c r="A23" s="43" t="s">
        <v>39</v>
      </c>
      <c r="B23" s="81"/>
      <c r="C23" s="81"/>
      <c r="D23" s="81"/>
      <c r="E23" s="81" t="s">
        <v>66</v>
      </c>
      <c r="F23" s="81"/>
      <c r="G23" s="81"/>
      <c r="H23" s="81"/>
      <c r="I23" s="81"/>
      <c r="J23" s="81"/>
    </row>
    <row r="24" spans="1:10" ht="18" customHeight="1">
      <c r="C24" s="81"/>
      <c r="D24" s="81"/>
      <c r="E24" s="81"/>
      <c r="F24" s="81"/>
      <c r="G24" s="81"/>
      <c r="H24" s="81"/>
      <c r="I24" s="81"/>
      <c r="J24" s="81"/>
    </row>
    <row r="25" spans="1:10">
      <c r="A25" s="87"/>
      <c r="B25" s="81"/>
      <c r="C25" s="81"/>
      <c r="D25" s="81"/>
      <c r="E25" s="81"/>
      <c r="F25" s="81"/>
      <c r="G25" s="81"/>
      <c r="H25" s="81"/>
      <c r="I25" s="81"/>
      <c r="J25" s="81"/>
    </row>
    <row r="26" spans="1:10">
      <c r="A26" s="87"/>
      <c r="B26" s="81"/>
      <c r="C26" s="81"/>
      <c r="D26" s="81"/>
      <c r="E26" s="81"/>
      <c r="F26" s="81"/>
      <c r="G26" s="81"/>
      <c r="H26" s="81"/>
      <c r="I26" s="81"/>
      <c r="J26" s="81"/>
    </row>
    <row r="27" spans="1:10" ht="30.75" customHeight="1">
      <c r="A27" s="87"/>
      <c r="G27" s="81"/>
      <c r="H27" s="81"/>
      <c r="I27" s="81"/>
      <c r="J27" s="81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2" spans="1:10" ht="24" customHeight="1"/>
    <row r="43" ht="18" customHeight="1"/>
    <row r="45" ht="14.25" customHeight="1"/>
    <row r="46" ht="30.75" hidden="1" customHeight="1" thickBot="1"/>
    <row r="47" ht="16.5" customHeight="1"/>
    <row r="49" ht="15.75" hidden="1" customHeight="1" thickBot="1"/>
    <row r="50" ht="28.5" customHeight="1"/>
    <row r="51" ht="17.25" customHeight="1"/>
    <row r="52" ht="28.5" customHeight="1"/>
    <row r="53" ht="28.5" customHeight="1"/>
    <row r="54" ht="25.5" customHeight="1"/>
    <row r="56" ht="23.25" customHeight="1"/>
    <row r="57" ht="17.25" customHeight="1"/>
    <row r="58" ht="20.25" customHeight="1"/>
    <row r="59" ht="16.5" customHeight="1"/>
    <row r="60" ht="0.75" customHeight="1"/>
    <row r="61" ht="15.75" customHeight="1"/>
    <row r="63" ht="0.75" customHeight="1"/>
    <row r="64" ht="15.75" hidden="1" customHeight="1" thickBot="1"/>
    <row r="65" spans="1:10" ht="1.5" hidden="1" customHeight="1" thickBot="1"/>
    <row r="67" spans="1:10" s="38" customFormat="1">
      <c r="A67"/>
      <c r="B67"/>
      <c r="C67"/>
      <c r="D67"/>
      <c r="E67"/>
      <c r="F67"/>
      <c r="G67"/>
      <c r="H67"/>
      <c r="I67"/>
      <c r="J67"/>
    </row>
  </sheetData>
  <mergeCells count="8">
    <mergeCell ref="I1:J1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A4" workbookViewId="0">
      <selection activeCell="K27" sqref="K27"/>
    </sheetView>
  </sheetViews>
  <sheetFormatPr defaultRowHeight="15"/>
  <cols>
    <col min="4" max="4" width="17.140625" customWidth="1"/>
  </cols>
  <sheetData>
    <row r="1" spans="1:10" ht="24.75" customHeight="1">
      <c r="A1" s="44"/>
      <c r="B1" s="44"/>
      <c r="C1" s="44"/>
      <c r="D1" s="146" t="s">
        <v>69</v>
      </c>
      <c r="E1" s="146"/>
      <c r="F1" s="146"/>
      <c r="G1" s="147" t="s">
        <v>45</v>
      </c>
      <c r="H1" s="147"/>
      <c r="I1" s="141" t="s">
        <v>68</v>
      </c>
      <c r="J1" s="141"/>
    </row>
    <row r="2" spans="1:10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36.75" customHeight="1">
      <c r="A3" s="44" t="s">
        <v>0</v>
      </c>
      <c r="B3" s="142" t="s">
        <v>30</v>
      </c>
      <c r="C3" s="143"/>
      <c r="D3" s="144"/>
      <c r="E3" s="44" t="s">
        <v>22</v>
      </c>
      <c r="F3" s="92" t="s">
        <v>70</v>
      </c>
      <c r="G3" s="140" t="s">
        <v>74</v>
      </c>
      <c r="H3" s="141"/>
      <c r="I3" s="44"/>
      <c r="J3" s="91"/>
    </row>
    <row r="4" spans="1:10" ht="15.75" thickBot="1">
      <c r="A4" s="44"/>
      <c r="B4" s="44"/>
      <c r="C4" s="44"/>
      <c r="D4" s="44"/>
      <c r="E4" s="44"/>
      <c r="F4" s="44"/>
      <c r="G4" s="44"/>
      <c r="H4" s="44"/>
      <c r="I4" s="44"/>
      <c r="J4" s="44"/>
    </row>
    <row r="5" spans="1:10" ht="27" thickBot="1">
      <c r="A5" s="83" t="s">
        <v>2</v>
      </c>
      <c r="B5" s="97" t="s">
        <v>3</v>
      </c>
      <c r="C5" s="97" t="s">
        <v>26</v>
      </c>
      <c r="D5" s="97" t="s">
        <v>4</v>
      </c>
      <c r="E5" s="97" t="s">
        <v>27</v>
      </c>
      <c r="F5" s="97" t="s">
        <v>5</v>
      </c>
      <c r="G5" s="98" t="s">
        <v>34</v>
      </c>
      <c r="H5" s="97" t="s">
        <v>7</v>
      </c>
      <c r="I5" s="97" t="s">
        <v>8</v>
      </c>
      <c r="J5" s="99" t="s">
        <v>9</v>
      </c>
    </row>
    <row r="6" spans="1:10" ht="25.5">
      <c r="A6" s="137" t="s">
        <v>44</v>
      </c>
      <c r="B6" s="100"/>
      <c r="C6" s="39" t="s">
        <v>31</v>
      </c>
      <c r="D6" s="40" t="s">
        <v>41</v>
      </c>
      <c r="E6" s="101">
        <v>20</v>
      </c>
      <c r="F6" s="102">
        <v>12.8</v>
      </c>
      <c r="G6" s="102">
        <v>150</v>
      </c>
      <c r="H6" s="39">
        <v>0.2</v>
      </c>
      <c r="I6" s="39">
        <v>16.399999999999999</v>
      </c>
      <c r="J6" s="39">
        <v>0.2</v>
      </c>
    </row>
    <row r="7" spans="1:10" ht="51">
      <c r="A7" s="137"/>
      <c r="B7" s="103" t="s">
        <v>11</v>
      </c>
      <c r="C7" s="39" t="s">
        <v>58</v>
      </c>
      <c r="D7" s="40" t="s">
        <v>47</v>
      </c>
      <c r="E7" s="104" t="s">
        <v>71</v>
      </c>
      <c r="F7" s="105">
        <v>16.66</v>
      </c>
      <c r="G7" s="105">
        <v>413.4</v>
      </c>
      <c r="H7" s="39">
        <v>10.01</v>
      </c>
      <c r="I7" s="39">
        <v>17.55</v>
      </c>
      <c r="J7" s="39">
        <v>53.69</v>
      </c>
    </row>
    <row r="8" spans="1:10">
      <c r="A8" s="137"/>
      <c r="B8" s="103"/>
      <c r="C8" s="39" t="s">
        <v>59</v>
      </c>
      <c r="D8" s="40" t="s">
        <v>48</v>
      </c>
      <c r="E8" s="53">
        <v>20</v>
      </c>
      <c r="F8" s="54">
        <v>13.44</v>
      </c>
      <c r="G8" s="41">
        <v>72.8</v>
      </c>
      <c r="H8" s="41">
        <v>4.6399999999999997</v>
      </c>
      <c r="I8" s="41">
        <v>6</v>
      </c>
      <c r="J8" s="41">
        <v>0</v>
      </c>
    </row>
    <row r="9" spans="1:10" ht="25.5">
      <c r="A9" s="137"/>
      <c r="B9" s="103" t="s">
        <v>32</v>
      </c>
      <c r="C9" s="39" t="s">
        <v>60</v>
      </c>
      <c r="D9" s="55" t="s">
        <v>49</v>
      </c>
      <c r="E9" s="106" t="s">
        <v>56</v>
      </c>
      <c r="F9" s="107">
        <v>4.95</v>
      </c>
      <c r="G9" s="107">
        <v>91</v>
      </c>
      <c r="H9" s="39">
        <v>1.4</v>
      </c>
      <c r="I9" s="39">
        <v>1.6</v>
      </c>
      <c r="J9" s="39">
        <v>17.7</v>
      </c>
    </row>
    <row r="10" spans="1:10">
      <c r="A10" s="137"/>
      <c r="B10" s="108" t="s">
        <v>24</v>
      </c>
      <c r="C10" s="41"/>
      <c r="D10" s="40" t="s">
        <v>28</v>
      </c>
      <c r="E10" s="109">
        <v>50</v>
      </c>
      <c r="F10" s="107">
        <v>2.25</v>
      </c>
      <c r="G10" s="107">
        <v>121</v>
      </c>
      <c r="H10" s="39">
        <v>4.05</v>
      </c>
      <c r="I10" s="39">
        <v>0.5</v>
      </c>
      <c r="J10" s="39">
        <v>24.4</v>
      </c>
    </row>
    <row r="11" spans="1:10">
      <c r="A11" s="137"/>
      <c r="B11" s="108"/>
      <c r="C11" s="41"/>
      <c r="D11" s="110" t="s">
        <v>35</v>
      </c>
      <c r="E11" s="111">
        <v>500</v>
      </c>
      <c r="F11" s="112">
        <f>F6+F7+F8+F9+F10</f>
        <v>50.1</v>
      </c>
      <c r="G11" s="112">
        <f t="shared" ref="G11:J11" si="0">G6+G7+G8+G9+G10</f>
        <v>848.19999999999993</v>
      </c>
      <c r="H11" s="112">
        <f t="shared" si="0"/>
        <v>20.299999999999997</v>
      </c>
      <c r="I11" s="112">
        <f t="shared" si="0"/>
        <v>42.050000000000004</v>
      </c>
      <c r="J11" s="112">
        <f t="shared" si="0"/>
        <v>95.990000000000009</v>
      </c>
    </row>
    <row r="12" spans="1:10" ht="15.75" thickBot="1">
      <c r="A12" s="138"/>
      <c r="B12" s="113"/>
      <c r="C12" s="41"/>
      <c r="D12" s="114"/>
      <c r="E12" s="115"/>
      <c r="F12" s="116"/>
      <c r="G12" s="115"/>
      <c r="H12" s="41"/>
      <c r="I12" s="41"/>
      <c r="J12" s="41"/>
    </row>
    <row r="13" spans="1:10" ht="26.25" thickBot="1">
      <c r="A13" s="135" t="s">
        <v>38</v>
      </c>
      <c r="B13" s="113" t="s">
        <v>20</v>
      </c>
      <c r="C13" s="117"/>
      <c r="D13" s="118" t="s">
        <v>50</v>
      </c>
      <c r="E13" s="119" t="s">
        <v>72</v>
      </c>
      <c r="F13" s="102">
        <v>22</v>
      </c>
      <c r="G13" s="102">
        <v>72.92</v>
      </c>
      <c r="H13" s="39">
        <v>0.72</v>
      </c>
      <c r="I13" s="39">
        <v>0.73</v>
      </c>
      <c r="J13" s="39">
        <v>15.36</v>
      </c>
    </row>
    <row r="14" spans="1:10" ht="25.5">
      <c r="A14" s="135"/>
      <c r="B14" s="100"/>
      <c r="C14" s="120"/>
      <c r="D14" s="121" t="s">
        <v>36</v>
      </c>
      <c r="E14" s="122">
        <v>200</v>
      </c>
      <c r="F14" s="123">
        <v>22</v>
      </c>
      <c r="G14" s="123">
        <v>72.92</v>
      </c>
      <c r="H14" s="90">
        <v>0.72</v>
      </c>
      <c r="I14" s="90">
        <v>0.73</v>
      </c>
      <c r="J14" s="90">
        <v>15.36</v>
      </c>
    </row>
    <row r="15" spans="1:10" ht="15.75" thickBot="1">
      <c r="A15" s="135"/>
      <c r="B15" s="113"/>
      <c r="C15" s="114"/>
      <c r="D15" s="114"/>
      <c r="E15" s="115"/>
      <c r="F15" s="116"/>
      <c r="G15" s="115"/>
      <c r="H15" s="39"/>
      <c r="I15" s="39"/>
      <c r="J15" s="39"/>
    </row>
    <row r="16" spans="1:10" ht="26.25" thickBot="1">
      <c r="A16" s="136" t="s">
        <v>14</v>
      </c>
      <c r="B16" s="124" t="s">
        <v>46</v>
      </c>
      <c r="C16" s="125" t="s">
        <v>61</v>
      </c>
      <c r="D16" s="73" t="s">
        <v>51</v>
      </c>
      <c r="E16" s="126">
        <v>60</v>
      </c>
      <c r="F16" s="105">
        <v>5.1100000000000003</v>
      </c>
      <c r="G16" s="105">
        <v>68.400000000000006</v>
      </c>
      <c r="H16" s="39">
        <v>1.02</v>
      </c>
      <c r="I16" s="39">
        <v>1.8</v>
      </c>
      <c r="J16" s="39">
        <v>12.06</v>
      </c>
    </row>
    <row r="17" spans="1:10" ht="26.25" thickBot="1">
      <c r="A17" s="137"/>
      <c r="B17" s="127" t="s">
        <v>16</v>
      </c>
      <c r="C17" s="120" t="s">
        <v>62</v>
      </c>
      <c r="D17" s="73" t="s">
        <v>52</v>
      </c>
      <c r="E17" s="128">
        <v>200</v>
      </c>
      <c r="F17" s="129">
        <v>6.06</v>
      </c>
      <c r="G17" s="54">
        <v>130.6</v>
      </c>
      <c r="H17" s="41">
        <v>4.0999999999999996</v>
      </c>
      <c r="I17" s="41">
        <v>4.28</v>
      </c>
      <c r="J17" s="41">
        <v>18.88</v>
      </c>
    </row>
    <row r="18" spans="1:10" ht="39" thickBot="1">
      <c r="A18" s="137"/>
      <c r="B18" s="127" t="s">
        <v>17</v>
      </c>
      <c r="C18" s="120" t="s">
        <v>63</v>
      </c>
      <c r="D18" s="52" t="s">
        <v>53</v>
      </c>
      <c r="E18" s="53" t="s">
        <v>73</v>
      </c>
      <c r="F18" s="54">
        <v>111.89</v>
      </c>
      <c r="G18" s="54">
        <v>496.48</v>
      </c>
      <c r="H18" s="41">
        <v>27.39</v>
      </c>
      <c r="I18" s="41">
        <v>31.33</v>
      </c>
      <c r="J18" s="41">
        <v>26.19</v>
      </c>
    </row>
    <row r="19" spans="1:10" ht="26.25" thickBot="1">
      <c r="A19" s="137"/>
      <c r="B19" s="127" t="s">
        <v>19</v>
      </c>
      <c r="C19" s="120" t="s">
        <v>64</v>
      </c>
      <c r="D19" s="52" t="s">
        <v>54</v>
      </c>
      <c r="E19" s="53">
        <v>180</v>
      </c>
      <c r="F19" s="54">
        <v>4.12</v>
      </c>
      <c r="G19" s="54">
        <v>78.84</v>
      </c>
      <c r="H19" s="39">
        <v>7.0000000000000007E-2</v>
      </c>
      <c r="I19" s="39">
        <v>0</v>
      </c>
      <c r="J19" s="39">
        <v>19.64</v>
      </c>
    </row>
    <row r="20" spans="1:10" ht="15.75" thickBot="1">
      <c r="A20" s="137"/>
      <c r="B20" s="127" t="s">
        <v>33</v>
      </c>
      <c r="C20" s="120"/>
      <c r="D20" s="40" t="s">
        <v>28</v>
      </c>
      <c r="E20" s="128">
        <v>50</v>
      </c>
      <c r="F20" s="54">
        <v>2.25</v>
      </c>
      <c r="G20" s="54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37"/>
      <c r="B21" s="127" t="s">
        <v>40</v>
      </c>
      <c r="C21" s="120"/>
      <c r="D21" s="40" t="s">
        <v>42</v>
      </c>
      <c r="E21" s="128">
        <v>40</v>
      </c>
      <c r="F21" s="54">
        <v>1.84</v>
      </c>
      <c r="G21" s="54">
        <v>80.400000000000006</v>
      </c>
      <c r="H21" s="41">
        <v>3.08</v>
      </c>
      <c r="I21" s="41">
        <v>0.56000000000000005</v>
      </c>
      <c r="J21" s="41">
        <v>15.08</v>
      </c>
    </row>
    <row r="22" spans="1:10">
      <c r="A22" s="138"/>
      <c r="B22" s="130"/>
      <c r="C22" s="120"/>
      <c r="D22" s="121" t="s">
        <v>37</v>
      </c>
      <c r="E22" s="122">
        <v>770</v>
      </c>
      <c r="F22" s="123">
        <f>F16+F17+F18+F19+F20+F21</f>
        <v>131.27000000000001</v>
      </c>
      <c r="G22" s="123">
        <f t="shared" ref="G22:J22" si="1">G16+G17+G18+G19+G20+G21</f>
        <v>975.72</v>
      </c>
      <c r="H22" s="123">
        <f t="shared" si="1"/>
        <v>39.709999999999994</v>
      </c>
      <c r="I22" s="123">
        <f t="shared" si="1"/>
        <v>38.47</v>
      </c>
      <c r="J22" s="123">
        <f t="shared" si="1"/>
        <v>116.24999999999999</v>
      </c>
    </row>
    <row r="23" spans="1:10">
      <c r="A23" s="44" t="s">
        <v>39</v>
      </c>
      <c r="B23" s="96"/>
      <c r="C23" s="96"/>
      <c r="D23" s="96"/>
      <c r="E23" s="96" t="s">
        <v>66</v>
      </c>
      <c r="F23" s="96"/>
      <c r="G23" s="96"/>
      <c r="H23" s="96"/>
      <c r="I23" s="96"/>
      <c r="J23" s="96"/>
    </row>
  </sheetData>
  <mergeCells count="8">
    <mergeCell ref="A13:A15"/>
    <mergeCell ref="A16:A22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2022-09-13T12:04:45Z</cp:lastPrinted>
  <dcterms:created xsi:type="dcterms:W3CDTF">2015-06-05T18:19:34Z</dcterms:created>
  <dcterms:modified xsi:type="dcterms:W3CDTF">2024-05-07T06:02:43Z</dcterms:modified>
</cp:coreProperties>
</file>