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1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/>
  <c r="J21"/>
  <c r="I21"/>
  <c r="H21"/>
  <c r="G21"/>
  <c r="F21"/>
  <c r="J10"/>
  <c r="J22" s="1"/>
  <c r="I10"/>
  <c r="I22" s="1"/>
  <c r="H10"/>
  <c r="H22" s="1"/>
  <c r="G10"/>
  <c r="G22" s="1"/>
  <c r="F10"/>
  <c r="F22" s="1"/>
  <c r="G10" i="2"/>
  <c r="H10"/>
  <c r="I10"/>
  <c r="J10"/>
  <c r="F10"/>
  <c r="G21"/>
  <c r="G22" s="1"/>
  <c r="H21"/>
  <c r="I21"/>
  <c r="I22" s="1"/>
  <c r="J21"/>
  <c r="F21"/>
  <c r="E22"/>
  <c r="J22" l="1"/>
  <c r="H22"/>
  <c r="F2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<sst xmlns="http://schemas.openxmlformats.org/spreadsheetml/2006/main" count="145" uniqueCount="72">
  <si>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</si>
  <si>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</si>
  <si>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</si>
  <si>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</si>
  <si>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</si>
  <si>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</si>
  <si>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</si>
  <si>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</si>
  <si>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</si>
  <si>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</si>
  <si>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</si>
  <si>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</si>
  <si>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</si>
  <si>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</si>
  <si>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</si>
  <si>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</si>
  <si>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</si>
  <si>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</si>
  <si>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</si>
  <si>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</si>
  <si>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</si>
  <si>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</si>
  <si>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</si>
  <si>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</si>
  <si>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</si>
  <si>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</si>
  <si>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</si>
  <si>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</si>
  <si>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</si>
  <si>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</si>
  <si>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</si>
  <si>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</si>
  <si>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</si>
  <si>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</si>
  <si>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</si>
  <si>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</si>
  <si>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</si>
  <si>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</si>
  <si>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</si>
  <si>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</si>
  <si>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</si>
  <si>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</si>
  <si>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</si>
  <si>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</si>
  <si>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</si>
  <si>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</si>
  <si>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</si>
  <si>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 xml:space="preserve">  11-18 лет</t>
  </si>
  <si>
    <t>Запеканка из творога со сгущенным молоком</t>
  </si>
  <si>
    <t>Чай с молоком</t>
  </si>
  <si>
    <t>Фрукты свежие (яблоки )</t>
  </si>
  <si>
    <t>Суп с макаронными изделиями и картофелем</t>
  </si>
  <si>
    <t>Капуста тушеная</t>
  </si>
  <si>
    <t>Кисель из сухофруктов</t>
  </si>
  <si>
    <t>№ 223</t>
  </si>
  <si>
    <t>№ 378</t>
  </si>
  <si>
    <t>№ 338</t>
  </si>
  <si>
    <t>№ 112</t>
  </si>
  <si>
    <t>№ 267</t>
  </si>
  <si>
    <t>№ 139</t>
  </si>
  <si>
    <t>№ 354</t>
  </si>
  <si>
    <t>230/41</t>
  </si>
  <si>
    <t>150/49/15</t>
  </si>
  <si>
    <t>Шницель рубленый натуральный из говядины</t>
  </si>
  <si>
    <t xml:space="preserve">                                   И.О.Директора</t>
  </si>
  <si>
    <t>Н.И.Герасимова</t>
  </si>
  <si>
    <t>Колесникова Ю.И.</t>
  </si>
  <si>
    <t xml:space="preserve">  7-11 лет</t>
  </si>
  <si>
    <t>200/40</t>
  </si>
  <si>
    <t>150/47/15</t>
  </si>
  <si>
    <t xml:space="preserve">                                  И.О. Директора</t>
  </si>
  <si>
    <t>17.05.2024г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</si>
</sst>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0" borderId="0" xfId="0" applyFont="1" applyAlignment="1">
      <alignment vertical="top"/>
    </xf>
    <xf numFmtId="49" fontId="6" fillId="3" borderId="0" xfId="0" applyNumberFormat="1" applyFont="1" applyFill="1" applyBorder="1" applyAlignment="1" applyProtection="1">
      <alignment vertical="top"/>
      <protection locked="0"/>
    </xf>
    <xf numFmtId="0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6" xfId="0" applyNumberFormat="1" applyFont="1" applyFill="1" applyBorder="1" applyAlignment="1" applyProtection="1">
      <alignment vertical="top"/>
      <protection locked="0"/>
    </xf>
    <xf numFmtId="2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18" xfId="0" applyNumberFormat="1" applyFont="1" applyFill="1" applyBorder="1" applyAlignment="1" applyProtection="1">
      <alignment horizontal="right" vertical="top" wrapText="1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/>
      <protection locked="0"/>
    </xf>
    <xf numFmtId="0" fontId="6" fillId="2" borderId="18" xfId="0" applyNumberFormat="1" applyFont="1" applyFill="1" applyBorder="1" applyAlignment="1" applyProtection="1">
      <alignment vertical="top"/>
      <protection locked="0"/>
    </xf>
    <xf numFmtId="0" fontId="7" fillId="2" borderId="18" xfId="0" applyFont="1" applyFill="1" applyBorder="1" applyAlignment="1" applyProtection="1">
      <alignment vertical="top" wrapText="1"/>
      <protection locked="0"/>
    </xf>
    <xf numFmtId="1" fontId="7" fillId="2" borderId="18" xfId="0" applyNumberFormat="1" applyFont="1" applyFill="1" applyBorder="1" applyAlignment="1" applyProtection="1">
      <alignment vertical="top"/>
      <protection locked="0"/>
    </xf>
    <xf numFmtId="2" fontId="7" fillId="2" borderId="18" xfId="0" applyNumberFormat="1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 wrapText="1"/>
      <protection locked="0"/>
    </xf>
    <xf numFmtId="1" fontId="6" fillId="2" borderId="11" xfId="0" applyNumberFormat="1" applyFont="1" applyFill="1" applyBorder="1" applyAlignment="1" applyProtection="1">
      <alignment vertical="top"/>
      <protection locked="0"/>
    </xf>
    <xf numFmtId="2" fontId="6" fillId="2" borderId="11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1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1" fontId="7" fillId="2" borderId="1" xfId="0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17" xfId="0" applyFont="1" applyFill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7" t="s">
        <v>23</v>
      </c>
      <c r="C1" s="128"/>
      <c r="D1" s="129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5"/>
  <sheetViews>
    <sheetView tabSelected="1" topLeftCell="A13" workbookViewId="0">
      <selection activeCell="L8" sqref="L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41" t="s">
        <v>64</v>
      </c>
      <c r="E1" s="141"/>
      <c r="F1" s="141"/>
      <c r="G1" s="134" t="s">
        <v>46</v>
      </c>
      <c r="H1" s="134"/>
      <c r="I1" s="133" t="s">
        <v>65</v>
      </c>
      <c r="J1" s="13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38" t="s">
        <v>30</v>
      </c>
      <c r="C3" s="139"/>
      <c r="D3" s="140"/>
      <c r="E3" s="44" t="s">
        <v>22</v>
      </c>
      <c r="F3" s="90" t="s">
        <v>47</v>
      </c>
      <c r="G3" s="135" t="s">
        <v>71</v>
      </c>
      <c r="H3" s="136"/>
      <c r="I3" s="44"/>
      <c r="J3" s="89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31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28.5" customHeight="1">
      <c r="A7" s="131"/>
      <c r="B7" s="51" t="s">
        <v>33</v>
      </c>
      <c r="C7" s="39" t="s">
        <v>54</v>
      </c>
      <c r="D7" s="40" t="s">
        <v>48</v>
      </c>
      <c r="E7" s="53" t="s">
        <v>61</v>
      </c>
      <c r="F7" s="54">
        <v>100.9</v>
      </c>
      <c r="G7" s="41">
        <v>522</v>
      </c>
      <c r="H7" s="41">
        <v>36.72</v>
      </c>
      <c r="I7" s="41">
        <v>15.12</v>
      </c>
      <c r="J7" s="41">
        <v>59.4</v>
      </c>
    </row>
    <row r="8" spans="1:10" ht="31.5" customHeight="1">
      <c r="A8" s="131"/>
      <c r="B8" s="51" t="s">
        <v>32</v>
      </c>
      <c r="C8" s="39" t="s">
        <v>55</v>
      </c>
      <c r="D8" s="55" t="s">
        <v>49</v>
      </c>
      <c r="E8" s="56" t="s">
        <v>62</v>
      </c>
      <c r="F8" s="57">
        <v>4.8099999999999996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31"/>
      <c r="B9" s="58" t="s">
        <v>25</v>
      </c>
      <c r="C9" s="41"/>
      <c r="D9" s="40" t="s">
        <v>28</v>
      </c>
      <c r="E9" s="59">
        <v>89</v>
      </c>
      <c r="F9" s="57">
        <v>4</v>
      </c>
      <c r="G9" s="57">
        <v>215.38</v>
      </c>
      <c r="H9" s="39">
        <v>7.21</v>
      </c>
      <c r="I9" s="39">
        <v>0.89</v>
      </c>
      <c r="J9" s="39">
        <v>43.43</v>
      </c>
    </row>
    <row r="10" spans="1:10" ht="15.75" customHeight="1" thickBot="1">
      <c r="A10" s="131"/>
      <c r="B10" s="58"/>
      <c r="C10" s="41"/>
      <c r="D10" s="60" t="s">
        <v>36</v>
      </c>
      <c r="E10" s="61">
        <v>569</v>
      </c>
      <c r="F10" s="91">
        <f>F6+F7+F8+F9</f>
        <v>110.35000000000001</v>
      </c>
      <c r="G10" s="91">
        <f t="shared" ref="G10:J10" si="0">G6+G7+G8+G9</f>
        <v>903.38</v>
      </c>
      <c r="H10" s="91">
        <f t="shared" si="0"/>
        <v>45.43</v>
      </c>
      <c r="I10" s="91">
        <f t="shared" si="0"/>
        <v>25.810000000000002</v>
      </c>
      <c r="J10" s="91">
        <f t="shared" si="0"/>
        <v>120.63</v>
      </c>
    </row>
    <row r="11" spans="1:10" ht="9.75" hidden="1" customHeight="1" thickBot="1">
      <c r="A11" s="132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37" t="s">
        <v>39</v>
      </c>
      <c r="B12" s="62" t="s">
        <v>20</v>
      </c>
      <c r="C12" s="66" t="s">
        <v>56</v>
      </c>
      <c r="D12" s="67" t="s">
        <v>50</v>
      </c>
      <c r="E12" s="68">
        <v>200</v>
      </c>
      <c r="F12" s="50">
        <v>17.600000000000001</v>
      </c>
      <c r="G12" s="87">
        <v>104</v>
      </c>
      <c r="H12" s="85">
        <v>0.8</v>
      </c>
      <c r="I12" s="85">
        <v>0</v>
      </c>
      <c r="J12" s="85">
        <v>25.2</v>
      </c>
    </row>
    <row r="13" spans="1:10">
      <c r="A13" s="137"/>
      <c r="B13" s="48"/>
      <c r="C13" s="69"/>
      <c r="D13" s="70" t="s">
        <v>37</v>
      </c>
      <c r="E13" s="77">
        <v>200</v>
      </c>
      <c r="F13" s="72">
        <v>17.600000000000001</v>
      </c>
      <c r="G13" s="72">
        <v>104</v>
      </c>
      <c r="H13" s="88">
        <v>0.8</v>
      </c>
      <c r="I13" s="88">
        <v>0</v>
      </c>
      <c r="J13" s="88">
        <v>25.2</v>
      </c>
    </row>
    <row r="14" spans="1:10" ht="0.75" customHeight="1" thickBot="1">
      <c r="A14" s="137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40.5" customHeight="1" thickBot="1">
      <c r="A15" s="130" t="s">
        <v>14</v>
      </c>
      <c r="B15" s="78" t="s">
        <v>16</v>
      </c>
      <c r="C15" s="69" t="s">
        <v>57</v>
      </c>
      <c r="D15" s="73" t="s">
        <v>51</v>
      </c>
      <c r="E15" s="71">
        <v>250</v>
      </c>
      <c r="F15" s="74">
        <v>4.8600000000000003</v>
      </c>
      <c r="G15" s="75">
        <v>122.25</v>
      </c>
      <c r="H15" s="83">
        <v>2.5299999999999998</v>
      </c>
      <c r="I15" s="83">
        <v>5.03</v>
      </c>
      <c r="J15" s="83">
        <v>17</v>
      </c>
    </row>
    <row r="16" spans="1:10" ht="38.25" customHeight="1" thickBot="1">
      <c r="A16" s="131"/>
      <c r="B16" s="78" t="s">
        <v>17</v>
      </c>
      <c r="C16" s="69" t="s">
        <v>58</v>
      </c>
      <c r="D16" s="52" t="s">
        <v>63</v>
      </c>
      <c r="E16" s="76">
        <v>100</v>
      </c>
      <c r="F16" s="75">
        <v>66.34</v>
      </c>
      <c r="G16" s="75">
        <v>272</v>
      </c>
      <c r="H16" s="83">
        <v>17.2</v>
      </c>
      <c r="I16" s="83">
        <v>18</v>
      </c>
      <c r="J16" s="83">
        <v>10.130000000000001</v>
      </c>
    </row>
    <row r="17" spans="1:10" ht="30" customHeight="1" thickBot="1">
      <c r="A17" s="131"/>
      <c r="B17" s="78" t="s">
        <v>18</v>
      </c>
      <c r="C17" s="69" t="s">
        <v>59</v>
      </c>
      <c r="D17" s="52" t="s">
        <v>52</v>
      </c>
      <c r="E17" s="76">
        <v>180</v>
      </c>
      <c r="F17" s="75">
        <v>12.71</v>
      </c>
      <c r="G17" s="75">
        <v>149.4</v>
      </c>
      <c r="H17" s="83">
        <v>3.6</v>
      </c>
      <c r="I17" s="83">
        <v>6.48</v>
      </c>
      <c r="J17" s="83">
        <v>19.079999999999998</v>
      </c>
    </row>
    <row r="18" spans="1:10" ht="25.5" customHeight="1" thickBot="1">
      <c r="A18" s="131"/>
      <c r="B18" s="78" t="s">
        <v>19</v>
      </c>
      <c r="C18" s="69" t="s">
        <v>60</v>
      </c>
      <c r="D18" s="52" t="s">
        <v>53</v>
      </c>
      <c r="E18" s="76">
        <v>180</v>
      </c>
      <c r="F18" s="75">
        <v>4.75</v>
      </c>
      <c r="G18" s="75">
        <v>143.1</v>
      </c>
      <c r="H18" s="85">
        <v>0.36</v>
      </c>
      <c r="I18" s="85">
        <v>0</v>
      </c>
      <c r="J18" s="85">
        <v>35.42</v>
      </c>
    </row>
    <row r="19" spans="1:10" ht="15.75" thickBot="1">
      <c r="A19" s="131"/>
      <c r="B19" s="78" t="s">
        <v>34</v>
      </c>
      <c r="C19" s="69"/>
      <c r="D19" s="40" t="s">
        <v>28</v>
      </c>
      <c r="E19" s="71">
        <v>50</v>
      </c>
      <c r="F19" s="75">
        <v>2.25</v>
      </c>
      <c r="G19" s="75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131"/>
      <c r="B20" s="78" t="s">
        <v>42</v>
      </c>
      <c r="C20" s="69"/>
      <c r="D20" s="40" t="s">
        <v>44</v>
      </c>
      <c r="E20" s="71">
        <v>73</v>
      </c>
      <c r="F20" s="75">
        <v>3.36</v>
      </c>
      <c r="G20" s="75">
        <v>162.06</v>
      </c>
      <c r="H20" s="83">
        <v>5.91</v>
      </c>
      <c r="I20" s="83">
        <v>2.48</v>
      </c>
      <c r="J20" s="83">
        <v>30.81</v>
      </c>
    </row>
    <row r="21" spans="1:10">
      <c r="A21" s="131"/>
      <c r="B21" s="80"/>
      <c r="C21" s="69"/>
      <c r="D21" s="70" t="s">
        <v>38</v>
      </c>
      <c r="E21" s="77">
        <v>833</v>
      </c>
      <c r="F21" s="72">
        <f>F15+F16+F17+F18+F19+F20</f>
        <v>94.27</v>
      </c>
      <c r="G21" s="72">
        <f t="shared" ref="G21:J21" si="1">G15+G16+G17+G18+G19+G20</f>
        <v>969.81</v>
      </c>
      <c r="H21" s="72">
        <f t="shared" si="1"/>
        <v>33.650000000000006</v>
      </c>
      <c r="I21" s="72">
        <f t="shared" si="1"/>
        <v>32.49</v>
      </c>
      <c r="J21" s="72">
        <f t="shared" si="1"/>
        <v>136.84</v>
      </c>
    </row>
    <row r="22" spans="1:10">
      <c r="A22" s="132"/>
      <c r="B22" s="80"/>
      <c r="C22" s="69"/>
      <c r="D22" s="81" t="s">
        <v>40</v>
      </c>
      <c r="E22" s="72">
        <f>E10+E13+E21</f>
        <v>1602</v>
      </c>
      <c r="F22" s="72">
        <f t="shared" ref="F22:J22" si="2">F10+F13+F21</f>
        <v>222.22000000000003</v>
      </c>
      <c r="G22" s="72">
        <f t="shared" si="2"/>
        <v>1977.19</v>
      </c>
      <c r="H22" s="72">
        <f t="shared" si="2"/>
        <v>79.88</v>
      </c>
      <c r="I22" s="72">
        <f t="shared" si="2"/>
        <v>58.300000000000004</v>
      </c>
      <c r="J22" s="72">
        <f t="shared" si="2"/>
        <v>282.66999999999996</v>
      </c>
    </row>
    <row r="23" spans="1:10" ht="38.25" customHeight="1">
      <c r="A23" s="43" t="s">
        <v>41</v>
      </c>
      <c r="B23" s="79"/>
      <c r="C23" s="79"/>
      <c r="D23" s="79"/>
      <c r="E23" s="79" t="s">
        <v>66</v>
      </c>
      <c r="F23" s="79"/>
      <c r="G23" s="79"/>
      <c r="H23" s="79"/>
      <c r="I23" s="79"/>
      <c r="J23" s="79"/>
    </row>
    <row r="24" spans="1:10" ht="24" customHeight="1">
      <c r="C24" s="79"/>
      <c r="D24" s="79"/>
      <c r="E24" s="79"/>
      <c r="F24" s="79"/>
      <c r="G24" s="79"/>
      <c r="H24" s="79"/>
      <c r="I24" s="79"/>
      <c r="J24" s="79"/>
    </row>
    <row r="25" spans="1:10" ht="24" customHeight="1">
      <c r="A25" s="86"/>
      <c r="B25" s="79"/>
      <c r="C25" s="79"/>
      <c r="D25" s="79"/>
      <c r="E25" s="79"/>
      <c r="F25" s="79"/>
      <c r="G25" s="79"/>
      <c r="H25" s="79"/>
      <c r="I25" s="79"/>
      <c r="J25" s="79"/>
    </row>
    <row r="26" spans="1:10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G27" s="79"/>
      <c r="H27" s="79"/>
      <c r="I27" s="79"/>
      <c r="J27" s="79"/>
    </row>
    <row r="28" spans="1:10">
      <c r="B28" s="42"/>
      <c r="C28" s="42"/>
      <c r="D28" s="42"/>
      <c r="E28" s="42"/>
      <c r="F28" s="42"/>
      <c r="G28" s="42"/>
      <c r="H28" s="42"/>
      <c r="I28" s="42"/>
      <c r="J28" s="42"/>
    </row>
    <row r="30" spans="1:10" ht="25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2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3"/>
  <sheetViews>
    <sheetView topLeftCell="A16" workbookViewId="0">
      <selection activeCell="K10" sqref="K10"/>
    </sheetView>
  </sheetViews>
  <sheetFormatPr defaultRowHeight="15"/>
  <cols>
    <col min="4" max="4" width="17.140625" customWidth="1"/>
  </cols>
  <sheetData>
    <row r="1" spans="1:10" ht="30.75" customHeight="1">
      <c r="A1" s="92"/>
      <c r="B1" s="92"/>
      <c r="C1" s="92"/>
      <c r="D1" s="146" t="s">
        <v>70</v>
      </c>
      <c r="E1" s="146"/>
      <c r="F1" s="146"/>
      <c r="G1" s="147" t="s">
        <v>46</v>
      </c>
      <c r="H1" s="147"/>
      <c r="I1" s="136" t="s">
        <v>65</v>
      </c>
      <c r="J1" s="136"/>
    </row>
    <row r="2" spans="1:10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ht="30" customHeight="1">
      <c r="A3" s="92" t="s">
        <v>0</v>
      </c>
      <c r="B3" s="148" t="s">
        <v>30</v>
      </c>
      <c r="C3" s="149"/>
      <c r="D3" s="150"/>
      <c r="E3" s="92" t="s">
        <v>22</v>
      </c>
      <c r="F3" s="93" t="s">
        <v>67</v>
      </c>
      <c r="G3" s="151" t="s">
        <v>71</v>
      </c>
      <c r="H3" s="147"/>
      <c r="I3" s="92"/>
      <c r="J3" s="94"/>
    </row>
    <row r="4" spans="1:10" ht="15.75" thickBot="1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ht="26.25" thickBot="1">
      <c r="A5" s="95" t="s">
        <v>2</v>
      </c>
      <c r="B5" s="96" t="s">
        <v>3</v>
      </c>
      <c r="C5" s="96" t="s">
        <v>26</v>
      </c>
      <c r="D5" s="96" t="s">
        <v>4</v>
      </c>
      <c r="E5" s="96" t="s">
        <v>27</v>
      </c>
      <c r="F5" s="96" t="s">
        <v>5</v>
      </c>
      <c r="G5" s="97" t="s">
        <v>35</v>
      </c>
      <c r="H5" s="96" t="s">
        <v>7</v>
      </c>
      <c r="I5" s="96" t="s">
        <v>8</v>
      </c>
      <c r="J5" s="98" t="s">
        <v>9</v>
      </c>
    </row>
    <row r="6" spans="1:10" ht="25.5">
      <c r="A6" s="144" t="s">
        <v>45</v>
      </c>
      <c r="B6" s="99"/>
      <c r="C6" s="39" t="s">
        <v>31</v>
      </c>
      <c r="D6" s="40" t="s">
        <v>43</v>
      </c>
      <c r="E6" s="100">
        <v>10</v>
      </c>
      <c r="F6" s="101">
        <v>0.64</v>
      </c>
      <c r="G6" s="101">
        <v>75</v>
      </c>
      <c r="H6" s="39">
        <v>0.1</v>
      </c>
      <c r="I6" s="39">
        <v>8.1999999999999993</v>
      </c>
      <c r="J6" s="39">
        <v>0.1</v>
      </c>
    </row>
    <row r="7" spans="1:10" ht="51">
      <c r="A7" s="144"/>
      <c r="B7" s="102" t="s">
        <v>33</v>
      </c>
      <c r="C7" s="39" t="s">
        <v>54</v>
      </c>
      <c r="D7" s="40" t="s">
        <v>48</v>
      </c>
      <c r="E7" s="53" t="s">
        <v>68</v>
      </c>
      <c r="F7" s="54">
        <v>88.46</v>
      </c>
      <c r="G7" s="41">
        <v>501</v>
      </c>
      <c r="H7" s="41">
        <v>35.229999999999997</v>
      </c>
      <c r="I7" s="41">
        <v>14.52</v>
      </c>
      <c r="J7" s="41">
        <v>57</v>
      </c>
    </row>
    <row r="8" spans="1:10" ht="25.5">
      <c r="A8" s="144"/>
      <c r="B8" s="102" t="s">
        <v>32</v>
      </c>
      <c r="C8" s="39" t="s">
        <v>55</v>
      </c>
      <c r="D8" s="55" t="s">
        <v>49</v>
      </c>
      <c r="E8" s="103" t="s">
        <v>69</v>
      </c>
      <c r="F8" s="104">
        <v>4.74</v>
      </c>
      <c r="G8" s="104">
        <v>91</v>
      </c>
      <c r="H8" s="39">
        <v>1.4</v>
      </c>
      <c r="I8" s="39">
        <v>1.6</v>
      </c>
      <c r="J8" s="39">
        <v>17.7</v>
      </c>
    </row>
    <row r="9" spans="1:10">
      <c r="A9" s="144"/>
      <c r="B9" s="105" t="s">
        <v>25</v>
      </c>
      <c r="C9" s="41"/>
      <c r="D9" s="40" t="s">
        <v>28</v>
      </c>
      <c r="E9" s="106">
        <v>50</v>
      </c>
      <c r="F9" s="104">
        <v>2.25</v>
      </c>
      <c r="G9" s="104">
        <v>121</v>
      </c>
      <c r="H9" s="39">
        <v>4.05</v>
      </c>
      <c r="I9" s="39">
        <v>0.5</v>
      </c>
      <c r="J9" s="39">
        <v>24.4</v>
      </c>
    </row>
    <row r="10" spans="1:10">
      <c r="A10" s="144"/>
      <c r="B10" s="105"/>
      <c r="C10" s="41"/>
      <c r="D10" s="107" t="s">
        <v>36</v>
      </c>
      <c r="E10" s="108">
        <v>497</v>
      </c>
      <c r="F10" s="109">
        <f>F6+F7+F8+F9</f>
        <v>96.089999999999989</v>
      </c>
      <c r="G10" s="109">
        <f t="shared" ref="G10:J10" si="0">G6+G7+G8+G9</f>
        <v>788</v>
      </c>
      <c r="H10" s="109">
        <f t="shared" si="0"/>
        <v>40.779999999999994</v>
      </c>
      <c r="I10" s="109">
        <f t="shared" si="0"/>
        <v>24.82</v>
      </c>
      <c r="J10" s="109">
        <f t="shared" si="0"/>
        <v>99.199999999999989</v>
      </c>
    </row>
    <row r="11" spans="1:10" ht="15.75" thickBot="1">
      <c r="A11" s="145"/>
      <c r="B11" s="110"/>
      <c r="C11" s="41"/>
      <c r="D11" s="111"/>
      <c r="E11" s="112"/>
      <c r="F11" s="113"/>
      <c r="G11" s="112"/>
      <c r="H11" s="41"/>
      <c r="I11" s="41"/>
      <c r="J11" s="41"/>
    </row>
    <row r="12" spans="1:10" ht="26.25" thickBot="1">
      <c r="A12" s="142" t="s">
        <v>39</v>
      </c>
      <c r="B12" s="110" t="s">
        <v>20</v>
      </c>
      <c r="C12" s="114" t="s">
        <v>56</v>
      </c>
      <c r="D12" s="115" t="s">
        <v>50</v>
      </c>
      <c r="E12" s="116">
        <v>200</v>
      </c>
      <c r="F12" s="101">
        <v>17.600000000000001</v>
      </c>
      <c r="G12" s="101">
        <v>104</v>
      </c>
      <c r="H12" s="39">
        <v>0.8</v>
      </c>
      <c r="I12" s="39">
        <v>0</v>
      </c>
      <c r="J12" s="39">
        <v>25.2</v>
      </c>
    </row>
    <row r="13" spans="1:10" ht="25.5">
      <c r="A13" s="142"/>
      <c r="B13" s="99"/>
      <c r="C13" s="117"/>
      <c r="D13" s="118" t="s">
        <v>37</v>
      </c>
      <c r="E13" s="119">
        <v>200</v>
      </c>
      <c r="F13" s="120">
        <v>17.600000000000001</v>
      </c>
      <c r="G13" s="120">
        <v>104</v>
      </c>
      <c r="H13" s="88">
        <v>0.8</v>
      </c>
      <c r="I13" s="88">
        <v>0</v>
      </c>
      <c r="J13" s="88">
        <v>25.2</v>
      </c>
    </row>
    <row r="14" spans="1:10" ht="15.75" thickBot="1">
      <c r="A14" s="142"/>
      <c r="B14" s="110"/>
      <c r="C14" s="111"/>
      <c r="D14" s="111"/>
      <c r="E14" s="112">
        <v>60</v>
      </c>
      <c r="F14" s="113"/>
      <c r="G14" s="112"/>
      <c r="H14" s="39"/>
      <c r="I14" s="39"/>
      <c r="J14" s="39"/>
    </row>
    <row r="15" spans="1:10" ht="51.75" thickBot="1">
      <c r="A15" s="143" t="s">
        <v>14</v>
      </c>
      <c r="B15" s="121" t="s">
        <v>16</v>
      </c>
      <c r="C15" s="117" t="s">
        <v>57</v>
      </c>
      <c r="D15" s="73" t="s">
        <v>51</v>
      </c>
      <c r="E15" s="122">
        <v>200</v>
      </c>
      <c r="F15" s="123">
        <v>3.88</v>
      </c>
      <c r="G15" s="54">
        <v>97.8</v>
      </c>
      <c r="H15" s="41">
        <v>2.02</v>
      </c>
      <c r="I15" s="41">
        <v>4.0199999999999996</v>
      </c>
      <c r="J15" s="41">
        <v>13.6</v>
      </c>
    </row>
    <row r="16" spans="1:10" ht="39" thickBot="1">
      <c r="A16" s="144"/>
      <c r="B16" s="121" t="s">
        <v>17</v>
      </c>
      <c r="C16" s="117" t="s">
        <v>58</v>
      </c>
      <c r="D16" s="52" t="s">
        <v>63</v>
      </c>
      <c r="E16" s="53">
        <v>90</v>
      </c>
      <c r="F16" s="54">
        <v>59.56</v>
      </c>
      <c r="G16" s="54">
        <v>244.8</v>
      </c>
      <c r="H16" s="41">
        <v>15.48</v>
      </c>
      <c r="I16" s="41">
        <v>16.2</v>
      </c>
      <c r="J16" s="41">
        <v>9.1199999999999992</v>
      </c>
    </row>
    <row r="17" spans="1:10" ht="15.75" thickBot="1">
      <c r="A17" s="144"/>
      <c r="B17" s="121" t="s">
        <v>18</v>
      </c>
      <c r="C17" s="117" t="s">
        <v>59</v>
      </c>
      <c r="D17" s="52" t="s">
        <v>52</v>
      </c>
      <c r="E17" s="53">
        <v>150</v>
      </c>
      <c r="F17" s="54">
        <v>10.8</v>
      </c>
      <c r="G17" s="54">
        <v>45</v>
      </c>
      <c r="H17" s="41">
        <v>1.02</v>
      </c>
      <c r="I17" s="41">
        <v>2.16</v>
      </c>
      <c r="J17" s="41">
        <v>5.34</v>
      </c>
    </row>
    <row r="18" spans="1:10" ht="26.25" thickBot="1">
      <c r="A18" s="144"/>
      <c r="B18" s="121" t="s">
        <v>19</v>
      </c>
      <c r="C18" s="117" t="s">
        <v>60</v>
      </c>
      <c r="D18" s="52" t="s">
        <v>53</v>
      </c>
      <c r="E18" s="53">
        <v>180</v>
      </c>
      <c r="F18" s="54">
        <v>4.75</v>
      </c>
      <c r="G18" s="54">
        <v>143.1</v>
      </c>
      <c r="H18" s="39">
        <v>0.36</v>
      </c>
      <c r="I18" s="39">
        <v>0</v>
      </c>
      <c r="J18" s="39">
        <v>35.42</v>
      </c>
    </row>
    <row r="19" spans="1:10" ht="15.75" thickBot="1">
      <c r="A19" s="144"/>
      <c r="B19" s="121" t="s">
        <v>34</v>
      </c>
      <c r="C19" s="117"/>
      <c r="D19" s="40" t="s">
        <v>28</v>
      </c>
      <c r="E19" s="122">
        <v>50</v>
      </c>
      <c r="F19" s="54">
        <v>2.25</v>
      </c>
      <c r="G19" s="5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144"/>
      <c r="B20" s="121" t="s">
        <v>42</v>
      </c>
      <c r="C20" s="117"/>
      <c r="D20" s="40" t="s">
        <v>44</v>
      </c>
      <c r="E20" s="122">
        <v>40</v>
      </c>
      <c r="F20" s="54">
        <v>1.84</v>
      </c>
      <c r="G20" s="54">
        <v>80.400000000000006</v>
      </c>
      <c r="H20" s="41">
        <v>3.08</v>
      </c>
      <c r="I20" s="41">
        <v>0.56000000000000005</v>
      </c>
      <c r="J20" s="41">
        <v>15.08</v>
      </c>
    </row>
    <row r="21" spans="1:10">
      <c r="A21" s="144"/>
      <c r="B21" s="124"/>
      <c r="C21" s="117"/>
      <c r="D21" s="118" t="s">
        <v>38</v>
      </c>
      <c r="E21" s="119">
        <v>710</v>
      </c>
      <c r="F21" s="120">
        <f>F15+F16+F17+F18+F19+F20</f>
        <v>83.080000000000013</v>
      </c>
      <c r="G21" s="120">
        <f t="shared" ref="G21:J21" si="1">G15+G16+G17+G18+G19+G20</f>
        <v>732.1</v>
      </c>
      <c r="H21" s="120">
        <f t="shared" si="1"/>
        <v>26.009999999999998</v>
      </c>
      <c r="I21" s="120">
        <f t="shared" si="1"/>
        <v>23.439999999999998</v>
      </c>
      <c r="J21" s="120">
        <f t="shared" si="1"/>
        <v>102.96</v>
      </c>
    </row>
    <row r="22" spans="1:10">
      <c r="A22" s="145"/>
      <c r="B22" s="124"/>
      <c r="C22" s="117"/>
      <c r="D22" s="125" t="s">
        <v>40</v>
      </c>
      <c r="E22" s="120">
        <f>E10+E13+E21</f>
        <v>1407</v>
      </c>
      <c r="F22" s="120">
        <f t="shared" ref="F22:J22" si="2">F10+F13+F21</f>
        <v>196.77</v>
      </c>
      <c r="G22" s="120">
        <f t="shared" si="2"/>
        <v>1624.1</v>
      </c>
      <c r="H22" s="120">
        <f t="shared" si="2"/>
        <v>67.589999999999989</v>
      </c>
      <c r="I22" s="120">
        <f t="shared" si="2"/>
        <v>48.26</v>
      </c>
      <c r="J22" s="120">
        <f t="shared" si="2"/>
        <v>227.35999999999999</v>
      </c>
    </row>
    <row r="23" spans="1:10">
      <c r="A23" s="92" t="s">
        <v>41</v>
      </c>
      <c r="B23" s="126"/>
      <c r="C23" s="126"/>
      <c r="D23" s="126"/>
      <c r="E23" s="126" t="s">
        <v>66</v>
      </c>
      <c r="F23" s="126"/>
      <c r="G23" s="126"/>
      <c r="H23" s="126"/>
      <c r="I23" s="126"/>
      <c r="J23" s="126"/>
    </row>
  </sheetData>
  <mergeCells count="8">
    <mergeCell ref="A12:A14"/>
    <mergeCell ref="A15:A22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2022-03-16T10:27:21Z</cp:lastPrinted>
  <dcterms:created xsi:type="dcterms:W3CDTF">2015-06-05T18:19:34Z</dcterms:created>
  <dcterms:modified xsi:type="dcterms:W3CDTF">2024-05-17T05:07:56Z</dcterms:modified>
</cp:coreProperties>
</file>