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H22" i="2"/>
  <c r="I22" i="2"/>
  <c r="J22" i="2"/>
  <c r="F22" i="2"/>
  <c r="G10" i="2"/>
  <c r="H10" i="2"/>
  <c r="I10" i="2"/>
  <c r="J10" i="2"/>
  <c r="F10" i="2"/>
  <c r="E23" i="2"/>
  <c r="F23" i="2" l="1"/>
  <c r="G23" i="2"/>
  <c r="H23" i="2"/>
  <c r="I23" i="2"/>
  <c r="J23" i="2"/>
</calcChain>
</file>

<file path=xl/sharedStrings.xml><?xml version="1.0" encoding="utf-8"?>
<sst xmlns="http://schemas.openxmlformats.org/spreadsheetml/2006/main" count="90" uniqueCount="69">
  <si>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</si>
  <si>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</si>
  <si>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</si>
  <si>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</si>
  <si>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</si>
  <si>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</si>
  <si>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</si>
  <si>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</si>
  <si>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</si>
  <si>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</si>
  <si>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</si>
  <si>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</si>
  <si>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</si>
  <si>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</si>
  <si>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</si>
  <si>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</si>
  <si>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</si>
  <si>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</si>
  <si>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</si>
  <si>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</si>
  <si>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</si>
  <si>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</si>
  <si>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</si>
  <si>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</si>
  <si>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</si>
  <si>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</si>
  <si>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</si>
  <si>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</si>
  <si>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</si>
  <si>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</si>
  <si>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</si>
  <si>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</si>
  <si>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</si>
  <si>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</si>
  <si>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</si>
  <si>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</si>
  <si>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</si>
  <si>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</si>
  <si>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</si>
  <si>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</si>
  <si>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</si>
  <si>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</si>
  <si>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</si>
  <si>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</si>
  <si>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</si>
  <si>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</si>
  <si>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</si>
  <si>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</si>
  <si>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Икра баклажанная</t>
  </si>
  <si>
    <t>Сельдь с луком и маслом</t>
  </si>
  <si>
    <t>Чай с лимоном</t>
  </si>
  <si>
    <t>Щи из свежей капусты с картофелем</t>
  </si>
  <si>
    <t>№ 88</t>
  </si>
  <si>
    <t>№ 76</t>
  </si>
  <si>
    <t>№ 125</t>
  </si>
  <si>
    <t>№ 377</t>
  </si>
  <si>
    <t>№ 223</t>
  </si>
  <si>
    <t>№ 378</t>
  </si>
  <si>
    <t xml:space="preserve">  7-11 лет</t>
  </si>
  <si>
    <t>50/20/5</t>
  </si>
  <si>
    <t>150/7</t>
  </si>
  <si>
    <t>200/15/7</t>
  </si>
  <si>
    <t>150/46/15</t>
  </si>
  <si>
    <t>200/14</t>
  </si>
  <si>
    <t>Кондитерские изделия (конфеты)</t>
  </si>
  <si>
    <t>Картофельное пюре</t>
  </si>
  <si>
    <t>Колесникова Ю.И.</t>
  </si>
  <si>
    <t xml:space="preserve">                                  И.О.  Директор</t>
  </si>
  <si>
    <t>Н.И. Герасимова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</si>
</sst>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2" fillId="0" borderId="0" xfId="0" applyFont="1"/>
    <xf numFmtId="0" fontId="4" fillId="0" borderId="0" xfId="0" applyFont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4" fillId="2" borderId="18" xfId="0" applyNumberFormat="1" applyFont="1" applyFill="1" applyBorder="1" applyAlignment="1" applyProtection="1">
      <alignment horizontal="right" wrapText="1"/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NumberFormat="1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0" xfId="0" applyFont="1" applyFill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0" fontId="2" fillId="0" borderId="0" xfId="0" applyFont="1" applyBorder="1"/>
    <xf numFmtId="0" fontId="4" fillId="2" borderId="3" xfId="0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wrapText="1"/>
    </xf>
    <xf numFmtId="2" fontId="1" fillId="2" borderId="1" xfId="0" applyNumberFormat="1" applyFont="1" applyFill="1" applyBorder="1" applyAlignment="1" applyProtection="1">
      <alignment wrapText="1"/>
      <protection locked="0"/>
    </xf>
    <xf numFmtId="2" fontId="4" fillId="2" borderId="18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2" fontId="4" fillId="2" borderId="6" xfId="0" applyNumberFormat="1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>
      <alignment vertical="top" wrapText="1"/>
    </xf>
    <xf numFmtId="0" fontId="4" fillId="3" borderId="0" xfId="0" applyNumberFormat="1" applyFont="1" applyFill="1" applyBorder="1" applyAlignment="1" applyProtection="1">
      <alignment horizontal="center"/>
      <protection locked="0"/>
    </xf>
    <xf numFmtId="49" fontId="4" fillId="3" borderId="0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4" fillId="2" borderId="6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3" fillId="0" borderId="0" xfId="0" applyFont="1" applyAlignment="1">
      <alignment horizontal="center" wrapText="1"/>
    </xf>
    <xf numFmtId="14" fontId="4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6" t="s">
        <v>23</v>
      </c>
      <c r="C1" s="97"/>
      <c r="D1" s="98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M17" sqref="M16:M17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9" t="s">
        <v>67</v>
      </c>
      <c r="E1" s="109"/>
      <c r="F1" s="109"/>
      <c r="G1" s="103" t="s">
        <v>45</v>
      </c>
      <c r="H1" s="103"/>
      <c r="I1" s="102" t="s">
        <v>68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91" t="s">
        <v>58</v>
      </c>
      <c r="G3" s="110">
        <v>45450</v>
      </c>
      <c r="H3" s="104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0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39.75" customHeight="1">
      <c r="A7" s="100"/>
      <c r="B7" s="51" t="s">
        <v>11</v>
      </c>
      <c r="C7" s="39" t="s">
        <v>56</v>
      </c>
      <c r="D7" s="40" t="s">
        <v>46</v>
      </c>
      <c r="E7" s="94" t="s">
        <v>63</v>
      </c>
      <c r="F7" s="73">
        <v>84.83</v>
      </c>
      <c r="G7" s="95">
        <v>501</v>
      </c>
      <c r="H7" s="95">
        <v>35.229999999999997</v>
      </c>
      <c r="I7" s="95">
        <v>14.52</v>
      </c>
      <c r="J7" s="95">
        <v>57</v>
      </c>
    </row>
    <row r="8" spans="1:10" ht="31.5" customHeight="1">
      <c r="A8" s="100"/>
      <c r="B8" s="51" t="s">
        <v>32</v>
      </c>
      <c r="C8" s="39" t="s">
        <v>57</v>
      </c>
      <c r="D8" s="53" t="s">
        <v>47</v>
      </c>
      <c r="E8" s="54" t="s">
        <v>62</v>
      </c>
      <c r="F8" s="55">
        <v>4.67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00"/>
      <c r="B9" s="56" t="s">
        <v>24</v>
      </c>
      <c r="C9" s="41"/>
      <c r="D9" s="40" t="s">
        <v>28</v>
      </c>
      <c r="E9" s="57">
        <v>50</v>
      </c>
      <c r="F9" s="55">
        <v>2.25</v>
      </c>
      <c r="G9" s="55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0"/>
      <c r="B10" s="56"/>
      <c r="C10" s="41"/>
      <c r="D10" s="58" t="s">
        <v>35</v>
      </c>
      <c r="E10" s="59">
        <v>470</v>
      </c>
      <c r="F10" s="92">
        <f>F6+F7+F8+F9</f>
        <v>98.15</v>
      </c>
      <c r="G10" s="92">
        <f t="shared" ref="G10:J10" si="0">G6+G7+G8+G9</f>
        <v>788</v>
      </c>
      <c r="H10" s="92">
        <f t="shared" si="0"/>
        <v>40.779999999999994</v>
      </c>
      <c r="I10" s="92">
        <f t="shared" si="0"/>
        <v>24.82</v>
      </c>
      <c r="J10" s="92">
        <f t="shared" si="0"/>
        <v>99.199999999999989</v>
      </c>
    </row>
    <row r="11" spans="1:10" ht="9.75" hidden="1" customHeight="1" thickBot="1">
      <c r="A11" s="101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6.25" customHeight="1" thickBot="1">
      <c r="A12" s="105" t="s">
        <v>38</v>
      </c>
      <c r="B12" s="60" t="s">
        <v>20</v>
      </c>
      <c r="C12" s="64"/>
      <c r="D12" s="65" t="s">
        <v>64</v>
      </c>
      <c r="E12" s="93">
        <v>30</v>
      </c>
      <c r="F12" s="50">
        <v>5.32</v>
      </c>
      <c r="G12" s="87">
        <v>171</v>
      </c>
      <c r="H12" s="85">
        <v>1.2</v>
      </c>
      <c r="I12" s="85">
        <v>11.85</v>
      </c>
      <c r="J12" s="85">
        <v>16.260000000000002</v>
      </c>
    </row>
    <row r="13" spans="1:10">
      <c r="A13" s="105"/>
      <c r="B13" s="48"/>
      <c r="C13" s="66"/>
      <c r="D13" s="67" t="s">
        <v>36</v>
      </c>
      <c r="E13" s="77">
        <v>110</v>
      </c>
      <c r="F13" s="69">
        <v>16.5</v>
      </c>
      <c r="G13" s="69">
        <v>40.11</v>
      </c>
      <c r="H13" s="89">
        <v>0.4</v>
      </c>
      <c r="I13" s="89">
        <v>0.4</v>
      </c>
      <c r="J13" s="89">
        <v>8.4499999999999993</v>
      </c>
    </row>
    <row r="14" spans="1:10" ht="0.75" customHeight="1" thickBot="1">
      <c r="A14" s="105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99" t="s">
        <v>14</v>
      </c>
      <c r="B15" s="88" t="s">
        <v>15</v>
      </c>
      <c r="C15" s="70"/>
      <c r="D15" s="71" t="s">
        <v>48</v>
      </c>
      <c r="E15" s="72">
        <v>50</v>
      </c>
      <c r="F15" s="73">
        <v>9.6</v>
      </c>
      <c r="G15" s="73">
        <v>49</v>
      </c>
      <c r="H15" s="85">
        <v>0.92</v>
      </c>
      <c r="I15" s="85">
        <v>3.25</v>
      </c>
      <c r="J15" s="85">
        <v>3.91</v>
      </c>
    </row>
    <row r="16" spans="1:10" ht="27.75" customHeight="1" thickBot="1">
      <c r="A16" s="100"/>
      <c r="B16" s="78" t="s">
        <v>16</v>
      </c>
      <c r="C16" s="66" t="s">
        <v>52</v>
      </c>
      <c r="D16" s="71" t="s">
        <v>51</v>
      </c>
      <c r="E16" s="68">
        <v>200</v>
      </c>
      <c r="F16" s="74">
        <v>4.29</v>
      </c>
      <c r="G16" s="75">
        <v>77.599999999999994</v>
      </c>
      <c r="H16" s="83">
        <v>1.28</v>
      </c>
      <c r="I16" s="83">
        <v>4</v>
      </c>
      <c r="J16" s="83">
        <v>9.1999999999999993</v>
      </c>
    </row>
    <row r="17" spans="1:10" ht="27" customHeight="1" thickBot="1">
      <c r="A17" s="100"/>
      <c r="B17" s="78" t="s">
        <v>17</v>
      </c>
      <c r="C17" s="66" t="s">
        <v>53</v>
      </c>
      <c r="D17" s="52" t="s">
        <v>49</v>
      </c>
      <c r="E17" s="76" t="s">
        <v>59</v>
      </c>
      <c r="F17" s="75">
        <v>13.39</v>
      </c>
      <c r="G17" s="75">
        <v>89</v>
      </c>
      <c r="H17" s="83">
        <v>5.0999999999999996</v>
      </c>
      <c r="I17" s="83">
        <v>6.6</v>
      </c>
      <c r="J17" s="83">
        <v>2.2999999999999998</v>
      </c>
    </row>
    <row r="18" spans="1:10" ht="29.25" customHeight="1" thickBot="1">
      <c r="A18" s="100"/>
      <c r="B18" s="78" t="s">
        <v>18</v>
      </c>
      <c r="C18" s="66" t="s">
        <v>54</v>
      </c>
      <c r="D18" s="52" t="s">
        <v>65</v>
      </c>
      <c r="E18" s="76" t="s">
        <v>60</v>
      </c>
      <c r="F18" s="75">
        <v>8.18</v>
      </c>
      <c r="G18" s="75">
        <v>159</v>
      </c>
      <c r="H18" s="83">
        <v>2.85</v>
      </c>
      <c r="I18" s="83">
        <v>6.6</v>
      </c>
      <c r="J18" s="83">
        <v>22.2</v>
      </c>
    </row>
    <row r="19" spans="1:10" ht="25.5" customHeight="1" thickBot="1">
      <c r="A19" s="100"/>
      <c r="B19" s="78" t="s">
        <v>19</v>
      </c>
      <c r="C19" s="66" t="s">
        <v>55</v>
      </c>
      <c r="D19" s="52" t="s">
        <v>50</v>
      </c>
      <c r="E19" s="76" t="s">
        <v>61</v>
      </c>
      <c r="F19" s="75">
        <v>2.63</v>
      </c>
      <c r="G19" s="75">
        <v>65</v>
      </c>
      <c r="H19" s="85">
        <v>0.2</v>
      </c>
      <c r="I19" s="85">
        <v>0</v>
      </c>
      <c r="J19" s="85">
        <v>16</v>
      </c>
    </row>
    <row r="20" spans="1:10" ht="15.75" thickBot="1">
      <c r="A20" s="100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0"/>
      <c r="B21" s="78" t="s">
        <v>41</v>
      </c>
      <c r="C21" s="66"/>
      <c r="D21" s="40" t="s">
        <v>43</v>
      </c>
      <c r="E21" s="68">
        <v>40</v>
      </c>
      <c r="F21" s="75">
        <v>1.84</v>
      </c>
      <c r="G21" s="75">
        <v>80.400000000000006</v>
      </c>
      <c r="H21" s="83">
        <v>3.08</v>
      </c>
      <c r="I21" s="83">
        <v>0.56000000000000005</v>
      </c>
      <c r="J21" s="83">
        <v>15.08</v>
      </c>
    </row>
    <row r="22" spans="1:10">
      <c r="A22" s="100"/>
      <c r="B22" s="80"/>
      <c r="C22" s="66"/>
      <c r="D22" s="67" t="s">
        <v>37</v>
      </c>
      <c r="E22" s="77">
        <v>754</v>
      </c>
      <c r="F22" s="69">
        <f>F15+F16+F17+F18+F19+F20+F21</f>
        <v>42.180000000000007</v>
      </c>
      <c r="G22" s="69">
        <f t="shared" ref="G22:J22" si="1">G15+G16+G17+G18+G19+G20+G21</f>
        <v>641</v>
      </c>
      <c r="H22" s="69">
        <f t="shared" si="1"/>
        <v>17.479999999999997</v>
      </c>
      <c r="I22" s="69">
        <f t="shared" si="1"/>
        <v>21.509999999999998</v>
      </c>
      <c r="J22" s="69">
        <f t="shared" si="1"/>
        <v>93.089999999999989</v>
      </c>
    </row>
    <row r="23" spans="1:10">
      <c r="A23" s="101"/>
      <c r="B23" s="80"/>
      <c r="C23" s="66"/>
      <c r="D23" s="81" t="s">
        <v>39</v>
      </c>
      <c r="E23" s="69">
        <f>E10+E13+E22</f>
        <v>1334</v>
      </c>
      <c r="F23" s="69">
        <f t="shared" ref="F23:J23" si="2">F10+F13+F22</f>
        <v>156.83000000000001</v>
      </c>
      <c r="G23" s="69">
        <f t="shared" si="2"/>
        <v>1469.1100000000001</v>
      </c>
      <c r="H23" s="69">
        <f t="shared" si="2"/>
        <v>58.659999999999989</v>
      </c>
      <c r="I23" s="69">
        <f t="shared" si="2"/>
        <v>46.73</v>
      </c>
      <c r="J23" s="69">
        <f t="shared" si="2"/>
        <v>200.73999999999998</v>
      </c>
    </row>
    <row r="24" spans="1:10">
      <c r="A24" s="43" t="s">
        <v>40</v>
      </c>
      <c r="B24" s="79"/>
      <c r="C24" s="79"/>
      <c r="D24" s="79"/>
      <c r="E24" s="79" t="s">
        <v>66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3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2022-10-13T11:09:59Z</cp:lastPrinted>
  <dcterms:created xsi:type="dcterms:W3CDTF">2015-06-05T18:19:34Z</dcterms:created>
  <dcterms:modified xsi:type="dcterms:W3CDTF">2024-06-03T06:11:55Z</dcterms:modified>
</cp:coreProperties>
</file>