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J31" i="3"/>
  <c r="I31" i="3"/>
  <c r="H31" i="3"/>
  <c r="G31" i="3"/>
  <c r="F31" i="3"/>
  <c r="J25" i="3"/>
  <c r="I25" i="3"/>
  <c r="H25" i="3"/>
  <c r="G25" i="3"/>
  <c r="F25" i="3"/>
  <c r="J22" i="3"/>
  <c r="I22" i="3"/>
  <c r="H22" i="3"/>
  <c r="G22" i="3"/>
  <c r="F22" i="3"/>
  <c r="J11" i="3"/>
  <c r="J34" i="3" s="1"/>
  <c r="I11" i="3"/>
  <c r="I34" i="3" s="1"/>
  <c r="H11" i="3"/>
  <c r="H34" i="3" s="1"/>
  <c r="G11" i="3"/>
  <c r="G34" i="3" s="1"/>
  <c r="F11" i="3"/>
  <c r="F34" i="3" s="1"/>
  <c r="G11" i="2"/>
  <c r="H11" i="2"/>
  <c r="I11" i="2"/>
  <c r="J11" i="2"/>
  <c r="F11" i="2"/>
  <c r="G22" i="2"/>
  <c r="H22" i="2"/>
  <c r="I22" i="2"/>
  <c r="J22" i="2"/>
  <c r="F22" i="2"/>
  <c r="G31" i="2"/>
  <c r="H31" i="2"/>
  <c r="I31" i="2"/>
  <c r="J31" i="2"/>
  <c r="F31" i="2"/>
  <c r="E34" i="2"/>
  <c r="G25" i="2" l="1"/>
  <c r="H25" i="2"/>
  <c r="I25" i="2"/>
  <c r="J25" i="2"/>
  <c r="F25" i="2"/>
  <c r="F34" i="2" s="1"/>
  <c r="G34" i="2" l="1"/>
  <c r="H34" i="2"/>
  <c r="I34" i="2"/>
  <c r="J34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<sst xmlns="http://schemas.openxmlformats.org/spreadsheetml/2006/main" count="209" uniqueCount="99">
  <si>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</si>
  <si>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</si>
  <si>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</si>
  <si>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</si>
  <si>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</si>
  <si>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</si>
  <si>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</si>
  <si>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</si>
  <si>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</si>
  <si>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</si>
  <si>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</si>
  <si>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</si>
  <si>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</si>
  <si>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</si>
  <si>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</si>
  <si>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</si>
  <si>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</si>
  <si>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</si>
  <si>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</si>
  <si>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</si>
  <si>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</si>
  <si>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</si>
  <si>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</si>
  <si>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</si>
  <si>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</si>
  <si>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</si>
  <si>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</si>
  <si>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</si>
  <si>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</si>
  <si>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</si>
  <si>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</si>
  <si>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</si>
  <si>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</si>
  <si>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</si>
  <si>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</si>
  <si>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</si>
  <si>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</si>
  <si>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</si>
  <si>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</si>
  <si>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</si>
  <si>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</si>
  <si>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</si>
  <si>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</si>
  <si>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</si>
  <si>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</si>
  <si>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</si>
  <si>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</si>
  <si>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</si>
  <si>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</si>
  <si>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</si>
  <si>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</si>
  <si>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</si>
  <si>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</si>
  <si>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</si>
  <si>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</si>
  <si>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</si>
  <si>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</si>
  <si>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</si>
  <si>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</si>
  <si>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</si>
  <si>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</si>
  <si>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</si>
  <si>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</si>
  <si>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</si>
  <si>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</si>
  <si>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</si>
  <si>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</si>
  <si>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</si>
  <si>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</si>
  <si>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</si>
  <si>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</si>
  <si>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</si>
  <si>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</si>
  <si>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</si>
  <si>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</si>
  <si>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</si>
  <si>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</si>
  <si>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</si>
  <si>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</si>
  <si>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</si>
  <si>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</si>
  <si>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</si>
  <si>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</si>
  <si>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</si>
  <si>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150/70</t>
  </si>
  <si>
    <t xml:space="preserve">  11-18 лет</t>
  </si>
  <si>
    <t>230/10</t>
  </si>
  <si>
    <t>180/80</t>
  </si>
  <si>
    <t>180/10</t>
  </si>
  <si>
    <t xml:space="preserve">                                  И.О. Директор</t>
  </si>
  <si>
    <t>Гкрасимова Н.И.</t>
  </si>
  <si>
    <t>Колесникова Ю.И.</t>
  </si>
  <si>
    <t>Суп молочный с макаронными изделиями</t>
  </si>
  <si>
    <t>Яблоки свежие</t>
  </si>
  <si>
    <t>1/200</t>
  </si>
  <si>
    <t>Биточки рыбные</t>
  </si>
  <si>
    <t>Кефир</t>
  </si>
  <si>
    <t xml:space="preserve">                                 И.О.  Директор</t>
  </si>
  <si>
    <t>Герасимова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</si>
</sst>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4" fontId="6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topLeftCell="A7" workbookViewId="0">
      <selection activeCell="K18" sqref="K1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1" t="s">
        <v>97</v>
      </c>
      <c r="E1" s="111"/>
      <c r="F1" s="111"/>
      <c r="G1" s="106" t="s">
        <v>54</v>
      </c>
      <c r="H1" s="106"/>
      <c r="I1" s="101" t="s">
        <v>98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8" t="s">
        <v>30</v>
      </c>
      <c r="C3" s="109"/>
      <c r="D3" s="110"/>
      <c r="E3" s="44" t="s">
        <v>22</v>
      </c>
      <c r="F3" s="93" t="s">
        <v>83</v>
      </c>
      <c r="G3" s="112">
        <v>45553</v>
      </c>
      <c r="H3" s="107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92</v>
      </c>
      <c r="E7" s="97" t="s">
        <v>81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4"/>
      <c r="B8" s="51"/>
      <c r="C8" s="39" t="s">
        <v>72</v>
      </c>
      <c r="D8" s="40" t="s">
        <v>57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4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4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 t="shared" ref="G11:J11" si="0">G6+G7+G8+G9+G10</f>
        <v>755</v>
      </c>
      <c r="H11" s="94">
        <f t="shared" si="0"/>
        <v>19.04</v>
      </c>
      <c r="I11" s="94">
        <f t="shared" si="0"/>
        <v>32.35</v>
      </c>
      <c r="J11" s="94">
        <f t="shared" si="0"/>
        <v>95.889999999999986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93</v>
      </c>
      <c r="E13" s="96" t="s">
        <v>94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2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84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5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95</v>
      </c>
      <c r="E26" s="78">
        <v>90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82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2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2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2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 t="shared" ref="G31:J31" si="3">G26+G27+G28+G29+G30</f>
        <v>683.24</v>
      </c>
      <c r="H31" s="71">
        <f t="shared" si="3"/>
        <v>27.35</v>
      </c>
      <c r="I31" s="71">
        <f t="shared" si="3"/>
        <v>17.059999999999999</v>
      </c>
      <c r="J31" s="71">
        <f t="shared" si="3"/>
        <v>103.48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67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2616</v>
      </c>
      <c r="F34" s="71">
        <f>F11+F14+F22+F25+F31+F33</f>
        <v>323.09000000000003</v>
      </c>
      <c r="G34" s="71">
        <f t="shared" ref="G34:J34" si="4">G11+G14+G22+G25+G31+G33</f>
        <v>3002.41</v>
      </c>
      <c r="H34" s="71">
        <f t="shared" si="4"/>
        <v>102.57</v>
      </c>
      <c r="I34" s="71">
        <f t="shared" si="4"/>
        <v>108.50000000000001</v>
      </c>
      <c r="J34" s="71">
        <f t="shared" si="4"/>
        <v>415.8</v>
      </c>
    </row>
    <row r="35" spans="1:10">
      <c r="A35" s="43" t="s">
        <v>40</v>
      </c>
      <c r="B35" s="81"/>
      <c r="C35" s="81"/>
      <c r="D35" s="81"/>
      <c r="E35" s="81" t="s">
        <v>91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opLeftCell="A13" workbookViewId="0">
      <selection activeCell="F27" sqref="F2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1" t="s">
        <v>89</v>
      </c>
      <c r="E1" s="111"/>
      <c r="F1" s="111"/>
      <c r="G1" s="106" t="s">
        <v>54</v>
      </c>
      <c r="H1" s="106"/>
      <c r="I1" s="101" t="s">
        <v>90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8" t="s">
        <v>30</v>
      </c>
      <c r="C3" s="109"/>
      <c r="D3" s="110"/>
      <c r="E3" s="44" t="s">
        <v>22</v>
      </c>
      <c r="F3" s="93" t="s">
        <v>85</v>
      </c>
      <c r="G3" s="112">
        <v>45553</v>
      </c>
      <c r="H3" s="107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92</v>
      </c>
      <c r="E7" s="97" t="s">
        <v>86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04"/>
      <c r="B8" s="51"/>
      <c r="C8" s="39" t="s">
        <v>72</v>
      </c>
      <c r="D8" s="40" t="s">
        <v>57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2.5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 ht="24.75" customHeight="1">
      <c r="A10" s="104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04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 t="shared" ref="G11:J11" si="0">G6+G7+G8+G9+G10</f>
        <v>933.59999999999991</v>
      </c>
      <c r="H11" s="94">
        <f t="shared" si="0"/>
        <v>24.979999999999997</v>
      </c>
      <c r="I11" s="94">
        <f t="shared" si="0"/>
        <v>36.950000000000003</v>
      </c>
      <c r="J11" s="94">
        <f t="shared" si="0"/>
        <v>123.67</v>
      </c>
    </row>
    <row r="12" spans="1:10" ht="9.75" hidden="1" customHeigh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93</v>
      </c>
      <c r="E13" s="96" t="s">
        <v>94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 ht="26.25">
      <c r="A14" s="102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87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25.5" customHeight="1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33" customHeight="1" thickBot="1">
      <c r="A21" s="104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 ht="26.25">
      <c r="A22" s="105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 t="shared" ref="G22:J22" si="1">G16+G17+G18+G19+G20+G21</f>
        <v>1164.8499999999999</v>
      </c>
      <c r="H22" s="71">
        <f t="shared" si="1"/>
        <v>44.47</v>
      </c>
      <c r="I22" s="71">
        <f t="shared" si="1"/>
        <v>47.349999999999994</v>
      </c>
      <c r="J22" s="71">
        <f t="shared" si="1"/>
        <v>141.11000000000001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 ht="26.25">
      <c r="A25" s="102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95</v>
      </c>
      <c r="E26" s="78">
        <v>100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 ht="25.5" customHeight="1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30.75" customHeight="1">
      <c r="A30" s="102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 ht="26.25">
      <c r="A31" s="102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 t="shared" ref="G31:J31" si="3">G26+G27+G28+G29+G30</f>
        <v>810.42000000000007</v>
      </c>
      <c r="H31" s="71">
        <f t="shared" si="3"/>
        <v>32.61</v>
      </c>
      <c r="I31" s="71">
        <f t="shared" si="3"/>
        <v>21.040000000000003</v>
      </c>
      <c r="J31" s="71">
        <f t="shared" si="3"/>
        <v>122.83000000000001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96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 ht="26.25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 ht="26.25">
      <c r="A34" s="105"/>
      <c r="B34" s="82"/>
      <c r="C34" s="68"/>
      <c r="D34" s="83" t="s">
        <v>39</v>
      </c>
      <c r="E34" s="71">
        <f>E11+E14+E22+E25+E31+E33</f>
        <v>2918</v>
      </c>
      <c r="F34" s="71">
        <f>F11+F14+F22+F25+F31+F33</f>
        <v>351.48</v>
      </c>
      <c r="G34" s="71">
        <f t="shared" ref="G34:J34" si="4">G11+G14+G22+G25+G31+G33</f>
        <v>3552.87</v>
      </c>
      <c r="H34" s="71">
        <f t="shared" si="4"/>
        <v>121.33999999999999</v>
      </c>
      <c r="I34" s="71">
        <f t="shared" si="4"/>
        <v>128.43</v>
      </c>
      <c r="J34" s="71">
        <f t="shared" si="4"/>
        <v>476.03999999999996</v>
      </c>
    </row>
    <row r="35" spans="1:10">
      <c r="A35" s="43" t="s">
        <v>40</v>
      </c>
      <c r="B35" s="81"/>
      <c r="C35" s="81"/>
      <c r="D35" s="81"/>
      <c r="E35" s="81" t="s">
        <v>91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/>
    <row r="47" spans="1:10" ht="16.5" customHeight="1"/>
    <row r="65" spans="1:10" ht="1.5" hidden="1" customHeigh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3:A15"/>
    <mergeCell ref="A16:A22"/>
    <mergeCell ref="A23:A25"/>
    <mergeCell ref="A26:A31"/>
    <mergeCell ref="A32:A34"/>
    <mergeCell ref="D1:F1"/>
    <mergeCell ref="G1:H1"/>
    <mergeCell ref="I1:J1"/>
    <mergeCell ref="B3:D3"/>
    <mergeCell ref="G3:H3"/>
    <mergeCell ref="A6:A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2024-09-18T04:54:02Z</dcterms:modified>
</cp:coreProperties>
</file>