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J22" i="3"/>
  <c r="I22" i="3"/>
  <c r="H22" i="3"/>
  <c r="G22" i="3"/>
  <c r="F22" i="3"/>
  <c r="J10" i="3"/>
  <c r="J23" i="3" s="1"/>
  <c r="I10" i="3"/>
  <c r="I23" i="3" s="1"/>
  <c r="H10" i="3"/>
  <c r="H23" i="3" s="1"/>
  <c r="G10" i="3"/>
  <c r="G23" i="3" s="1"/>
  <c r="F10" i="3"/>
  <c r="F23" i="3" s="1"/>
  <c r="G22" i="2" l="1"/>
  <c r="H22" i="2"/>
  <c r="I22" i="2"/>
  <c r="J22" i="2"/>
  <c r="F22" i="2"/>
  <c r="G10" i="2"/>
  <c r="H10" i="2"/>
  <c r="I10" i="2"/>
  <c r="J10" i="2"/>
  <c r="F10" i="2"/>
  <c r="E23" i="2"/>
  <c r="F23" i="2" l="1"/>
  <c r="G23" i="2"/>
  <c r="H23" i="2"/>
  <c r="I23" i="2"/>
  <c r="J23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<sst xmlns="http://schemas.openxmlformats.org/spreadsheetml/2006/main" count="153" uniqueCount="80">
  <si>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</si>
  <si>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</si>
  <si>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</si>
  <si>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</si>
  <si>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</si>
  <si>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</si>
  <si>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</si>
  <si>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</si>
  <si>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</si>
  <si>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</si>
  <si>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</si>
  <si>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</si>
  <si>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</si>
  <si>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</si>
  <si>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</si>
  <si>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</si>
  <si>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</si>
  <si>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</si>
  <si>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</si>
  <si>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</si>
  <si>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</si>
  <si>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</si>
  <si>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</si>
  <si>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</si>
  <si>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</si>
  <si>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</si>
  <si>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</si>
  <si>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</si>
  <si>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</si>
  <si>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</si>
  <si>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</si>
  <si>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</si>
  <si>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</si>
  <si>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</si>
  <si>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</si>
  <si>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</si>
  <si>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</si>
  <si>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</si>
  <si>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</si>
  <si>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</si>
  <si>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</si>
  <si>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</si>
  <si>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</si>
  <si>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</si>
  <si>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</si>
  <si>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</si>
  <si>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</si>
  <si>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</si>
  <si>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Икра баклажанная</t>
  </si>
  <si>
    <t>Сельдь с луком и маслом</t>
  </si>
  <si>
    <t xml:space="preserve">Картофель отварной </t>
  </si>
  <si>
    <t>Чай с лимоном</t>
  </si>
  <si>
    <t>Щи из свежей капусты с картофелем</t>
  </si>
  <si>
    <t>№ 88</t>
  </si>
  <si>
    <t>№ 76</t>
  </si>
  <si>
    <t>№ 125</t>
  </si>
  <si>
    <t>№ 377</t>
  </si>
  <si>
    <t>№ 223</t>
  </si>
  <si>
    <t>№ 378</t>
  </si>
  <si>
    <t xml:space="preserve">  7-11 лет</t>
  </si>
  <si>
    <t>50/20/5</t>
  </si>
  <si>
    <t>150/7</t>
  </si>
  <si>
    <t>200/15/7</t>
  </si>
  <si>
    <t>150/46/15</t>
  </si>
  <si>
    <t>200/14</t>
  </si>
  <si>
    <t>1/110</t>
  </si>
  <si>
    <t xml:space="preserve">                                 И.О.  Директор</t>
  </si>
  <si>
    <t>Герасимова Н.И.</t>
  </si>
  <si>
    <t xml:space="preserve">  11-18 лет</t>
  </si>
  <si>
    <t>гор. блюдо</t>
  </si>
  <si>
    <t>230/14</t>
  </si>
  <si>
    <t>150/47/15</t>
  </si>
  <si>
    <t>100/40/10</t>
  </si>
  <si>
    <t>Картофель отварной</t>
  </si>
  <si>
    <t>180/9</t>
  </si>
  <si>
    <t>180/14/6</t>
  </si>
  <si>
    <t>Колесникова Ю.И.</t>
  </si>
  <si>
    <t>Яблоки свежие</t>
  </si>
  <si>
    <t>1/200</t>
  </si>
  <si>
    <t xml:space="preserve">   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</si>
</sst>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18" xfId="0" applyNumberFormat="1" applyFont="1" applyFill="1" applyBorder="1" applyAlignment="1" applyProtection="1">
      <alignment horizontal="right" wrapText="1"/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NumberFormat="1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2" fillId="0" borderId="0" xfId="0" applyFont="1" applyBorder="1"/>
    <xf numFmtId="0" fontId="4" fillId="2" borderId="3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8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6" xfId="0" applyNumberFormat="1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  <xf numFmtId="14" fontId="4" fillId="0" borderId="0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4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6" t="s">
        <v>23</v>
      </c>
      <c r="C1" s="97"/>
      <c r="D1" s="98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K15" sqref="K15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9" t="s">
        <v>79</v>
      </c>
      <c r="E1" s="109"/>
      <c r="F1" s="109"/>
      <c r="G1" s="103" t="s">
        <v>45</v>
      </c>
      <c r="H1" s="103"/>
      <c r="I1" s="102" t="s">
        <v>67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91" t="s">
        <v>59</v>
      </c>
      <c r="G3" s="110">
        <v>45555</v>
      </c>
      <c r="H3" s="104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0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9.75" customHeight="1">
      <c r="A7" s="100"/>
      <c r="B7" s="51" t="s">
        <v>11</v>
      </c>
      <c r="C7" s="39" t="s">
        <v>57</v>
      </c>
      <c r="D7" s="40" t="s">
        <v>46</v>
      </c>
      <c r="E7" s="94" t="s">
        <v>64</v>
      </c>
      <c r="F7" s="73">
        <v>84.83</v>
      </c>
      <c r="G7" s="95">
        <v>501</v>
      </c>
      <c r="H7" s="95">
        <v>35.229999999999997</v>
      </c>
      <c r="I7" s="95">
        <v>14.52</v>
      </c>
      <c r="J7" s="95">
        <v>57</v>
      </c>
    </row>
    <row r="8" spans="1:10" ht="31.5" customHeight="1">
      <c r="A8" s="100"/>
      <c r="B8" s="51" t="s">
        <v>32</v>
      </c>
      <c r="C8" s="39" t="s">
        <v>58</v>
      </c>
      <c r="D8" s="53" t="s">
        <v>47</v>
      </c>
      <c r="E8" s="54" t="s">
        <v>63</v>
      </c>
      <c r="F8" s="55">
        <v>4.67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0"/>
      <c r="B9" s="56" t="s">
        <v>24</v>
      </c>
      <c r="C9" s="41"/>
      <c r="D9" s="40" t="s">
        <v>28</v>
      </c>
      <c r="E9" s="57">
        <v>50</v>
      </c>
      <c r="F9" s="55">
        <v>2.25</v>
      </c>
      <c r="G9" s="55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0"/>
      <c r="B10" s="56"/>
      <c r="C10" s="41"/>
      <c r="D10" s="58" t="s">
        <v>35</v>
      </c>
      <c r="E10" s="59">
        <v>470</v>
      </c>
      <c r="F10" s="92">
        <f>F6+F7+F8+F9</f>
        <v>98.15</v>
      </c>
      <c r="G10" s="92">
        <f t="shared" ref="G10:J10" si="0">G6+G7+G8+G9</f>
        <v>788</v>
      </c>
      <c r="H10" s="92">
        <f t="shared" si="0"/>
        <v>40.779999999999994</v>
      </c>
      <c r="I10" s="92">
        <f t="shared" si="0"/>
        <v>24.82</v>
      </c>
      <c r="J10" s="92">
        <f t="shared" si="0"/>
        <v>99.199999999999989</v>
      </c>
    </row>
    <row r="11" spans="1:10" ht="9.75" hidden="1" customHeight="1" thickBot="1">
      <c r="A11" s="101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5" t="s">
        <v>38</v>
      </c>
      <c r="B12" s="60" t="s">
        <v>20</v>
      </c>
      <c r="C12" s="64"/>
      <c r="D12" s="65" t="s">
        <v>77</v>
      </c>
      <c r="E12" s="93" t="s">
        <v>65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5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customHeight="1" thickBot="1">
      <c r="A14" s="105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99" t="s">
        <v>14</v>
      </c>
      <c r="B15" s="88" t="s">
        <v>15</v>
      </c>
      <c r="C15" s="70"/>
      <c r="D15" s="71" t="s">
        <v>48</v>
      </c>
      <c r="E15" s="72">
        <v>50</v>
      </c>
      <c r="F15" s="73">
        <v>9.6</v>
      </c>
      <c r="G15" s="73">
        <v>49</v>
      </c>
      <c r="H15" s="85">
        <v>0.92</v>
      </c>
      <c r="I15" s="85">
        <v>3.25</v>
      </c>
      <c r="J15" s="85">
        <v>3.91</v>
      </c>
    </row>
    <row r="16" spans="1:10" ht="27.75" customHeight="1" thickBot="1">
      <c r="A16" s="100"/>
      <c r="B16" s="78" t="s">
        <v>16</v>
      </c>
      <c r="C16" s="66" t="s">
        <v>53</v>
      </c>
      <c r="D16" s="71" t="s">
        <v>52</v>
      </c>
      <c r="E16" s="68">
        <v>200</v>
      </c>
      <c r="F16" s="74">
        <v>4.29</v>
      </c>
      <c r="G16" s="75">
        <v>77.599999999999994</v>
      </c>
      <c r="H16" s="83">
        <v>1.28</v>
      </c>
      <c r="I16" s="83">
        <v>4</v>
      </c>
      <c r="J16" s="83">
        <v>9.1999999999999993</v>
      </c>
    </row>
    <row r="17" spans="1:10" ht="27" customHeight="1" thickBot="1">
      <c r="A17" s="100"/>
      <c r="B17" s="78" t="s">
        <v>17</v>
      </c>
      <c r="C17" s="66" t="s">
        <v>54</v>
      </c>
      <c r="D17" s="52" t="s">
        <v>49</v>
      </c>
      <c r="E17" s="76" t="s">
        <v>60</v>
      </c>
      <c r="F17" s="75">
        <v>13.39</v>
      </c>
      <c r="G17" s="75">
        <v>89</v>
      </c>
      <c r="H17" s="83">
        <v>5.0999999999999996</v>
      </c>
      <c r="I17" s="83">
        <v>6.6</v>
      </c>
      <c r="J17" s="83">
        <v>2.2999999999999998</v>
      </c>
    </row>
    <row r="18" spans="1:10" ht="29.25" customHeight="1" thickBot="1">
      <c r="A18" s="100"/>
      <c r="B18" s="78" t="s">
        <v>18</v>
      </c>
      <c r="C18" s="66" t="s">
        <v>55</v>
      </c>
      <c r="D18" s="52" t="s">
        <v>50</v>
      </c>
      <c r="E18" s="76" t="s">
        <v>61</v>
      </c>
      <c r="F18" s="75">
        <v>8.18</v>
      </c>
      <c r="G18" s="75">
        <v>159</v>
      </c>
      <c r="H18" s="83">
        <v>2.85</v>
      </c>
      <c r="I18" s="83">
        <v>6.6</v>
      </c>
      <c r="J18" s="83">
        <v>22.2</v>
      </c>
    </row>
    <row r="19" spans="1:10" ht="25.5" customHeight="1" thickBot="1">
      <c r="A19" s="100"/>
      <c r="B19" s="78" t="s">
        <v>19</v>
      </c>
      <c r="C19" s="66" t="s">
        <v>56</v>
      </c>
      <c r="D19" s="52" t="s">
        <v>51</v>
      </c>
      <c r="E19" s="76" t="s">
        <v>62</v>
      </c>
      <c r="F19" s="75">
        <v>2.63</v>
      </c>
      <c r="G19" s="75">
        <v>65</v>
      </c>
      <c r="H19" s="85">
        <v>0.2</v>
      </c>
      <c r="I19" s="85">
        <v>0</v>
      </c>
      <c r="J19" s="85">
        <v>16</v>
      </c>
    </row>
    <row r="20" spans="1:10" ht="15.75" thickBot="1">
      <c r="A20" s="100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0"/>
      <c r="B21" s="78" t="s">
        <v>41</v>
      </c>
      <c r="C21" s="66"/>
      <c r="D21" s="40" t="s">
        <v>43</v>
      </c>
      <c r="E21" s="68">
        <v>40</v>
      </c>
      <c r="F21" s="75">
        <v>1.84</v>
      </c>
      <c r="G21" s="75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0"/>
      <c r="B22" s="80"/>
      <c r="C22" s="66"/>
      <c r="D22" s="67" t="s">
        <v>37</v>
      </c>
      <c r="E22" s="77">
        <v>754</v>
      </c>
      <c r="F22" s="69">
        <f>F15+F16+F17+F18+F19+F20+F21</f>
        <v>42.180000000000007</v>
      </c>
      <c r="G22" s="69">
        <f t="shared" ref="G22:J22" si="1">G15+G16+G17+G18+G19+G20+G21</f>
        <v>641</v>
      </c>
      <c r="H22" s="69">
        <f t="shared" si="1"/>
        <v>17.479999999999997</v>
      </c>
      <c r="I22" s="69">
        <f t="shared" si="1"/>
        <v>21.509999999999998</v>
      </c>
      <c r="J22" s="69">
        <f t="shared" si="1"/>
        <v>93.089999999999989</v>
      </c>
    </row>
    <row r="23" spans="1:10">
      <c r="A23" s="101"/>
      <c r="B23" s="80"/>
      <c r="C23" s="66"/>
      <c r="D23" s="81" t="s">
        <v>39</v>
      </c>
      <c r="E23" s="69">
        <f>E10+E13+E22</f>
        <v>1334</v>
      </c>
      <c r="F23" s="69">
        <f t="shared" ref="F23:J23" si="2">F10+F13+F22</f>
        <v>156.83000000000001</v>
      </c>
      <c r="G23" s="69">
        <f t="shared" si="2"/>
        <v>1469.1100000000001</v>
      </c>
      <c r="H23" s="69">
        <f t="shared" si="2"/>
        <v>58.659999999999989</v>
      </c>
      <c r="I23" s="69">
        <f t="shared" si="2"/>
        <v>46.73</v>
      </c>
      <c r="J23" s="69">
        <f t="shared" si="2"/>
        <v>200.73999999999998</v>
      </c>
    </row>
    <row r="24" spans="1:10">
      <c r="A24" s="43" t="s">
        <v>40</v>
      </c>
      <c r="B24" s="79"/>
      <c r="C24" s="79"/>
      <c r="D24" s="79"/>
      <c r="E24" s="79" t="s">
        <v>76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3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workbookViewId="0">
      <selection activeCell="H9" sqref="H9:J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9" t="s">
        <v>66</v>
      </c>
      <c r="E1" s="109"/>
      <c r="F1" s="109"/>
      <c r="G1" s="103" t="s">
        <v>45</v>
      </c>
      <c r="H1" s="103"/>
      <c r="I1" s="102" t="s">
        <v>67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91" t="s">
        <v>68</v>
      </c>
      <c r="G3" s="110">
        <v>45555</v>
      </c>
      <c r="H3" s="104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0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8.25" customHeight="1">
      <c r="A7" s="100"/>
      <c r="B7" s="51" t="s">
        <v>69</v>
      </c>
      <c r="C7" s="39" t="s">
        <v>57</v>
      </c>
      <c r="D7" s="40" t="s">
        <v>46</v>
      </c>
      <c r="E7" s="111" t="s">
        <v>70</v>
      </c>
      <c r="F7" s="112">
        <v>96.03</v>
      </c>
      <c r="G7" s="113">
        <v>563.76</v>
      </c>
      <c r="H7" s="39">
        <v>39.659999999999997</v>
      </c>
      <c r="I7" s="39">
        <v>16.329999999999998</v>
      </c>
      <c r="J7" s="39">
        <v>64.150000000000006</v>
      </c>
    </row>
    <row r="8" spans="1:10" ht="31.5" customHeight="1">
      <c r="A8" s="100"/>
      <c r="B8" s="51" t="s">
        <v>32</v>
      </c>
      <c r="C8" s="39" t="s">
        <v>58</v>
      </c>
      <c r="D8" s="53" t="s">
        <v>47</v>
      </c>
      <c r="E8" s="54" t="s">
        <v>71</v>
      </c>
      <c r="F8" s="55">
        <v>4.8099999999999996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0"/>
      <c r="B9" s="56" t="s">
        <v>24</v>
      </c>
      <c r="C9" s="41"/>
      <c r="D9" s="40" t="s">
        <v>28</v>
      </c>
      <c r="E9" s="57">
        <v>90</v>
      </c>
      <c r="F9" s="55">
        <v>4.05</v>
      </c>
      <c r="G9" s="55">
        <v>217.8</v>
      </c>
      <c r="H9" s="85">
        <v>7.29</v>
      </c>
      <c r="I9" s="85">
        <v>0.9</v>
      </c>
      <c r="J9" s="85">
        <v>43.92</v>
      </c>
    </row>
    <row r="10" spans="1:10" ht="15.75" customHeight="1" thickBot="1">
      <c r="A10" s="100"/>
      <c r="B10" s="56"/>
      <c r="C10" s="41"/>
      <c r="D10" s="58" t="s">
        <v>35</v>
      </c>
      <c r="E10" s="59">
        <v>541</v>
      </c>
      <c r="F10" s="92">
        <f>F6+F7+F8+F9</f>
        <v>111.29</v>
      </c>
      <c r="G10" s="92">
        <f t="shared" ref="G10:J10" si="0">G6+G7+G8+G9</f>
        <v>947.56</v>
      </c>
      <c r="H10" s="92">
        <f t="shared" si="0"/>
        <v>48.449999999999996</v>
      </c>
      <c r="I10" s="92">
        <f t="shared" si="0"/>
        <v>27.029999999999998</v>
      </c>
      <c r="J10" s="92">
        <f t="shared" si="0"/>
        <v>125.87</v>
      </c>
    </row>
    <row r="11" spans="1:10" ht="9.75" hidden="1" customHeight="1">
      <c r="A11" s="101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5" t="s">
        <v>38</v>
      </c>
      <c r="B12" s="60" t="s">
        <v>20</v>
      </c>
      <c r="C12" s="64"/>
      <c r="D12" s="65" t="s">
        <v>77</v>
      </c>
      <c r="E12" s="93" t="s">
        <v>78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 ht="26.25">
      <c r="A13" s="105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hidden="1" customHeight="1">
      <c r="A14" s="105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99" t="s">
        <v>14</v>
      </c>
      <c r="B15" s="88" t="s">
        <v>15</v>
      </c>
      <c r="C15" s="70"/>
      <c r="D15" s="71" t="s">
        <v>48</v>
      </c>
      <c r="E15" s="72">
        <v>78</v>
      </c>
      <c r="F15" s="73">
        <v>12.48</v>
      </c>
      <c r="G15" s="73">
        <v>63.57</v>
      </c>
      <c r="H15" s="85">
        <v>1.19</v>
      </c>
      <c r="I15" s="85">
        <v>4.2</v>
      </c>
      <c r="J15" s="85">
        <v>5.05</v>
      </c>
    </row>
    <row r="16" spans="1:10" ht="27.75" customHeight="1" thickBot="1">
      <c r="A16" s="100"/>
      <c r="B16" s="78" t="s">
        <v>16</v>
      </c>
      <c r="C16" s="66" t="s">
        <v>53</v>
      </c>
      <c r="D16" s="71" t="s">
        <v>52</v>
      </c>
      <c r="E16" s="68">
        <v>250</v>
      </c>
      <c r="F16" s="74">
        <v>5.37</v>
      </c>
      <c r="G16" s="75">
        <v>97</v>
      </c>
      <c r="H16" s="83">
        <v>1.6</v>
      </c>
      <c r="I16" s="83">
        <v>5</v>
      </c>
      <c r="J16" s="83">
        <v>11.5</v>
      </c>
    </row>
    <row r="17" spans="1:10" ht="27" customHeight="1" thickBot="1">
      <c r="A17" s="100"/>
      <c r="B17" s="78" t="s">
        <v>17</v>
      </c>
      <c r="C17" s="66" t="s">
        <v>54</v>
      </c>
      <c r="D17" s="52" t="s">
        <v>49</v>
      </c>
      <c r="E17" s="76" t="s">
        <v>72</v>
      </c>
      <c r="F17" s="75">
        <v>26.78</v>
      </c>
      <c r="G17" s="75">
        <v>178</v>
      </c>
      <c r="H17" s="83">
        <v>10.199999999999999</v>
      </c>
      <c r="I17" s="83">
        <v>13.2</v>
      </c>
      <c r="J17" s="83">
        <v>4.5999999999999996</v>
      </c>
    </row>
    <row r="18" spans="1:10" ht="29.25" customHeight="1" thickBot="1">
      <c r="A18" s="100"/>
      <c r="B18" s="78" t="s">
        <v>18</v>
      </c>
      <c r="C18" s="66" t="s">
        <v>55</v>
      </c>
      <c r="D18" s="52" t="s">
        <v>73</v>
      </c>
      <c r="E18" s="76" t="s">
        <v>74</v>
      </c>
      <c r="F18" s="75">
        <v>9.9499999999999993</v>
      </c>
      <c r="G18" s="75">
        <v>171.72</v>
      </c>
      <c r="H18" s="83">
        <v>3.1</v>
      </c>
      <c r="I18" s="83">
        <v>7.13</v>
      </c>
      <c r="J18" s="83">
        <v>24</v>
      </c>
    </row>
    <row r="19" spans="1:10" ht="25.5" customHeight="1" thickBot="1">
      <c r="A19" s="100"/>
      <c r="B19" s="78" t="s">
        <v>19</v>
      </c>
      <c r="C19" s="66" t="s">
        <v>56</v>
      </c>
      <c r="D19" s="52" t="s">
        <v>51</v>
      </c>
      <c r="E19" s="76" t="s">
        <v>75</v>
      </c>
      <c r="F19" s="75">
        <v>2.4300000000000002</v>
      </c>
      <c r="G19" s="75">
        <v>58.5</v>
      </c>
      <c r="H19" s="85">
        <v>0.18</v>
      </c>
      <c r="I19" s="85">
        <v>0</v>
      </c>
      <c r="J19" s="85">
        <v>14.4</v>
      </c>
    </row>
    <row r="20" spans="1:10" ht="15.75" thickBot="1">
      <c r="A20" s="100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85">
        <v>4.05</v>
      </c>
      <c r="I20" s="85">
        <v>0.5</v>
      </c>
      <c r="J20" s="85">
        <v>24.4</v>
      </c>
    </row>
    <row r="21" spans="1:10" ht="26.25" thickBot="1">
      <c r="A21" s="100"/>
      <c r="B21" s="78" t="s">
        <v>41</v>
      </c>
      <c r="C21" s="66"/>
      <c r="D21" s="40" t="s">
        <v>43</v>
      </c>
      <c r="E21" s="68">
        <v>67</v>
      </c>
      <c r="F21" s="75">
        <v>3.08</v>
      </c>
      <c r="G21" s="75">
        <v>148.74</v>
      </c>
      <c r="H21" s="83">
        <v>5.43</v>
      </c>
      <c r="I21" s="83">
        <v>2.2799999999999998</v>
      </c>
      <c r="J21" s="83">
        <v>28.27</v>
      </c>
    </row>
    <row r="22" spans="1:10" ht="26.25">
      <c r="A22" s="100"/>
      <c r="B22" s="80"/>
      <c r="C22" s="66"/>
      <c r="D22" s="67" t="s">
        <v>37</v>
      </c>
      <c r="E22" s="77">
        <v>914</v>
      </c>
      <c r="F22" s="69">
        <f>F15+F16+F17+F18+F19+F20+F21</f>
        <v>62.339999999999996</v>
      </c>
      <c r="G22" s="69">
        <f t="shared" ref="G22:J22" si="1">G15+G16+G17+G18+G19+G20+G21</f>
        <v>838.53</v>
      </c>
      <c r="H22" s="69">
        <f t="shared" si="1"/>
        <v>25.75</v>
      </c>
      <c r="I22" s="69">
        <f t="shared" si="1"/>
        <v>32.309999999999995</v>
      </c>
      <c r="J22" s="69">
        <f t="shared" si="1"/>
        <v>112.21999999999998</v>
      </c>
    </row>
    <row r="23" spans="1:10" ht="26.25">
      <c r="A23" s="101"/>
      <c r="B23" s="80"/>
      <c r="C23" s="66"/>
      <c r="D23" s="81" t="s">
        <v>39</v>
      </c>
      <c r="E23" s="69">
        <f>E10+E13+E22</f>
        <v>1565</v>
      </c>
      <c r="F23" s="69">
        <f t="shared" ref="F23:J23" si="2">F10+F13+F22</f>
        <v>190.13</v>
      </c>
      <c r="G23" s="69">
        <f t="shared" si="2"/>
        <v>1826.1999999999998</v>
      </c>
      <c r="H23" s="69">
        <f t="shared" si="2"/>
        <v>74.599999999999994</v>
      </c>
      <c r="I23" s="69">
        <f t="shared" si="2"/>
        <v>59.739999999999995</v>
      </c>
      <c r="J23" s="69">
        <f t="shared" si="2"/>
        <v>246.53999999999996</v>
      </c>
    </row>
    <row r="24" spans="1:10">
      <c r="A24" s="43" t="s">
        <v>40</v>
      </c>
      <c r="B24" s="79"/>
      <c r="C24" s="79"/>
      <c r="D24" s="79"/>
      <c r="E24" s="79" t="s">
        <v>76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2:A14"/>
    <mergeCell ref="A15:A23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2022-10-13T11:09:59Z</cp:lastPrinted>
  <dcterms:created xsi:type="dcterms:W3CDTF">2015-06-05T18:19:34Z</dcterms:created>
  <dcterms:modified xsi:type="dcterms:W3CDTF">2024-09-20T04:41:17Z</dcterms:modified>
</cp:coreProperties>
</file>