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21" i="3"/>
  <c r="I21" i="3"/>
  <c r="H21" i="3"/>
  <c r="G21" i="3"/>
  <c r="F21" i="3"/>
  <c r="J10" i="3"/>
  <c r="J22" i="3" s="1"/>
  <c r="I10" i="3"/>
  <c r="I22" i="3" s="1"/>
  <c r="H10" i="3"/>
  <c r="H22" i="3" s="1"/>
  <c r="G10" i="3"/>
  <c r="G22" i="3" s="1"/>
  <c r="F10" i="3"/>
  <c r="F22" i="3" s="1"/>
  <c r="G21" i="2" l="1"/>
  <c r="H21" i="2"/>
  <c r="I21" i="2"/>
  <c r="J21" i="2"/>
  <c r="F21" i="2"/>
  <c r="G10" i="2" l="1"/>
  <c r="H10" i="2"/>
  <c r="I10" i="2"/>
  <c r="J10" i="2"/>
  <c r="F10" i="2"/>
  <c r="E22" i="2"/>
  <c r="H22" i="2" l="1"/>
  <c r="J22" i="2"/>
  <c r="I22" i="2"/>
  <c r="G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<sst xmlns="http://schemas.openxmlformats.org/spreadsheetml/2006/main" count="145" uniqueCount="72">
  <si>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</si>
  <si>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</si>
  <si>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</si>
  <si>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</si>
  <si>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</si>
  <si>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</si>
  <si>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</si>
  <si>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</si>
  <si>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</si>
  <si>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</si>
  <si>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</si>
  <si>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</si>
  <si>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</si>
  <si>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</si>
  <si>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</si>
  <si>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</si>
  <si>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</si>
  <si>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</si>
  <si>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</si>
  <si>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</si>
  <si>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</si>
  <si>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</si>
  <si>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</si>
  <si>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</si>
  <si>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</si>
  <si>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</si>
  <si>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</si>
  <si>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</si>
  <si>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</si>
  <si>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</si>
  <si>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</si>
  <si>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</si>
  <si>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</si>
  <si>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</si>
  <si>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</si>
  <si>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</si>
  <si>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</si>
  <si>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</si>
  <si>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</si>
  <si>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</si>
  <si>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</si>
  <si>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</si>
  <si>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</si>
  <si>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</si>
  <si>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</si>
  <si>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</si>
  <si>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</si>
  <si>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</si>
  <si>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</si>
  <si>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</si>
  <si>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</si>
  <si>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</si>
  <si>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</si>
  <si>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</si>
  <si>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</si>
  <si>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</si>
  <si>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</si>
  <si>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</si>
  <si>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200/40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</si>
  <si>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</si>
  <si>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</si>
  <si>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</si>
  <si>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</si>
  <si>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</si>
  <si>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</si>
  <si>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</si>
  <si>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  11-18 лет</t>
  </si>
  <si>
    <t>230/40</t>
  </si>
  <si>
    <t>Герасимова Н.И.</t>
  </si>
  <si>
    <t>Колесникова Ю.И.</t>
  </si>
  <si>
    <t xml:space="preserve">                                  Директор</t>
  </si>
  <si>
    <t xml:space="preserve">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</si>
</sst>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71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>
        <v>45611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2.75" customHeight="1">
      <c r="A7" s="99"/>
      <c r="B7" s="51" t="s">
        <v>33</v>
      </c>
      <c r="C7" s="39" t="s">
        <v>52</v>
      </c>
      <c r="D7" s="40" t="s">
        <v>47</v>
      </c>
      <c r="E7" s="53" t="s">
        <v>58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4.74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497</v>
      </c>
      <c r="F10" s="90">
        <f>F6+F7+F8+F9</f>
        <v>96.089999999999989</v>
      </c>
      <c r="G10" s="90">
        <f t="shared" ref="G10:J10" si="0">G6+G7+G8+G9</f>
        <v>788</v>
      </c>
      <c r="H10" s="90">
        <f t="shared" si="0"/>
        <v>40.779999999999994</v>
      </c>
      <c r="I10" s="90">
        <f t="shared" si="0"/>
        <v>24.82</v>
      </c>
      <c r="J10" s="90">
        <f t="shared" si="0"/>
        <v>99.199999999999989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150</v>
      </c>
      <c r="F15" s="57">
        <v>10.8</v>
      </c>
      <c r="G15" s="83">
        <v>45</v>
      </c>
      <c r="H15" s="84">
        <v>1.02</v>
      </c>
      <c r="I15" s="84">
        <v>2.16</v>
      </c>
      <c r="J15" s="84">
        <v>5.34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200</v>
      </c>
      <c r="F16" s="73">
        <v>3.88</v>
      </c>
      <c r="G16" s="74">
        <v>97.8</v>
      </c>
      <c r="H16" s="82">
        <v>2.02</v>
      </c>
      <c r="I16" s="82">
        <v>4.0199999999999996</v>
      </c>
      <c r="J16" s="82">
        <v>13.6</v>
      </c>
    </row>
    <row r="17" spans="1:10" ht="39.75" customHeight="1" thickBot="1">
      <c r="A17" s="99"/>
      <c r="B17" s="77" t="s">
        <v>17</v>
      </c>
      <c r="C17" s="68" t="s">
        <v>62</v>
      </c>
      <c r="D17" s="52" t="s">
        <v>64</v>
      </c>
      <c r="E17" s="75">
        <v>90</v>
      </c>
      <c r="F17" s="74">
        <v>59.56</v>
      </c>
      <c r="G17" s="74">
        <v>244.8</v>
      </c>
      <c r="H17" s="82">
        <v>15.48</v>
      </c>
      <c r="I17" s="82">
        <v>16.2</v>
      </c>
      <c r="J17" s="82">
        <v>9.1199999999999992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710</v>
      </c>
      <c r="F21" s="71">
        <f>F15+F16+F17+F18+F19+F20</f>
        <v>83.080000000000013</v>
      </c>
      <c r="G21" s="71">
        <f t="shared" ref="G21:J21" si="1">G15+G16+G17+G18+G19+G20</f>
        <v>732.1</v>
      </c>
      <c r="H21" s="71">
        <f t="shared" si="1"/>
        <v>26.009999999999998</v>
      </c>
      <c r="I21" s="71">
        <f t="shared" si="1"/>
        <v>23.439999999999998</v>
      </c>
      <c r="J21" s="71">
        <f t="shared" si="1"/>
        <v>102.96</v>
      </c>
    </row>
    <row r="22" spans="1:10">
      <c r="A22" s="100"/>
      <c r="B22" s="79"/>
      <c r="C22" s="68"/>
      <c r="D22" s="80" t="s">
        <v>40</v>
      </c>
      <c r="E22" s="71">
        <f t="shared" ref="E22:J22" si="2">E10+E13+E21</f>
        <v>1400</v>
      </c>
      <c r="F22" s="71">
        <f t="shared" si="2"/>
        <v>196.15</v>
      </c>
      <c r="G22" s="71">
        <f t="shared" si="2"/>
        <v>1613.7</v>
      </c>
      <c r="H22" s="71">
        <f t="shared" si="2"/>
        <v>67.509999999999991</v>
      </c>
      <c r="I22" s="71">
        <f t="shared" si="2"/>
        <v>48.26</v>
      </c>
      <c r="J22" s="71">
        <f t="shared" si="2"/>
        <v>224.83999999999997</v>
      </c>
    </row>
    <row r="23" spans="1:10" ht="18" customHeight="1">
      <c r="A23" s="43" t="s">
        <v>41</v>
      </c>
      <c r="B23" s="78"/>
      <c r="C23" s="78"/>
      <c r="D23" s="78"/>
      <c r="E23" s="78" t="s">
        <v>69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70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66</v>
      </c>
      <c r="G3" s="103">
        <v>45611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0.5" customHeight="1">
      <c r="A7" s="99"/>
      <c r="B7" s="51" t="s">
        <v>33</v>
      </c>
      <c r="C7" s="39" t="s">
        <v>52</v>
      </c>
      <c r="D7" s="40" t="s">
        <v>47</v>
      </c>
      <c r="E7" s="53" t="s">
        <v>67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27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4.8099999999999996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84</v>
      </c>
      <c r="F9" s="57">
        <v>3.78</v>
      </c>
      <c r="G9" s="57">
        <v>193.84</v>
      </c>
      <c r="H9" s="39">
        <v>6.49</v>
      </c>
      <c r="I9" s="39">
        <v>0.8</v>
      </c>
      <c r="J9" s="39">
        <v>39.090000000000003</v>
      </c>
    </row>
    <row r="10" spans="1:10" ht="15.75" customHeight="1" thickBot="1">
      <c r="A10" s="99"/>
      <c r="B10" s="58"/>
      <c r="C10" s="41"/>
      <c r="D10" s="60" t="s">
        <v>36</v>
      </c>
      <c r="E10" s="61">
        <v>561</v>
      </c>
      <c r="F10" s="90">
        <f>F6+F7+F8+F9</f>
        <v>110.13000000000001</v>
      </c>
      <c r="G10" s="90">
        <f t="shared" ref="G10:J10" si="0">G6+G7+G8+G9</f>
        <v>881.84</v>
      </c>
      <c r="H10" s="90">
        <f t="shared" si="0"/>
        <v>44.71</v>
      </c>
      <c r="I10" s="90">
        <f t="shared" si="0"/>
        <v>25.720000000000002</v>
      </c>
      <c r="J10" s="90">
        <f t="shared" si="0"/>
        <v>116.29</v>
      </c>
    </row>
    <row r="11" spans="1:10" ht="9.75" hidden="1" customHeigh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 ht="12.75" customHeight="1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hidden="1" customHeigh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31.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180</v>
      </c>
      <c r="F15" s="57">
        <v>12.71</v>
      </c>
      <c r="G15" s="83">
        <v>149.4</v>
      </c>
      <c r="H15" s="84">
        <v>2.2999999999999998</v>
      </c>
      <c r="I15" s="84">
        <v>6.4</v>
      </c>
      <c r="J15" s="84">
        <v>16.399999999999999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250</v>
      </c>
      <c r="F16" s="73">
        <v>4.8600000000000003</v>
      </c>
      <c r="G16" s="74">
        <v>122.25</v>
      </c>
      <c r="H16" s="82">
        <v>2.5299999999999998</v>
      </c>
      <c r="I16" s="82">
        <v>5.03</v>
      </c>
      <c r="J16" s="82">
        <v>17</v>
      </c>
    </row>
    <row r="17" spans="1:10" ht="45.75" customHeight="1" thickBot="1">
      <c r="A17" s="99"/>
      <c r="B17" s="77" t="s">
        <v>17</v>
      </c>
      <c r="C17" s="68" t="s">
        <v>62</v>
      </c>
      <c r="D17" s="52" t="s">
        <v>64</v>
      </c>
      <c r="E17" s="75">
        <v>100</v>
      </c>
      <c r="F17" s="74">
        <v>66.34</v>
      </c>
      <c r="G17" s="74">
        <v>272</v>
      </c>
      <c r="H17" s="82">
        <v>17.2</v>
      </c>
      <c r="I17" s="82">
        <v>18</v>
      </c>
      <c r="J17" s="82">
        <v>10.130000000000001</v>
      </c>
    </row>
    <row r="18" spans="1:10" ht="18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7.25" customHeight="1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67</v>
      </c>
      <c r="F20" s="74">
        <v>3.08</v>
      </c>
      <c r="G20" s="74">
        <v>148.74</v>
      </c>
      <c r="H20" s="82">
        <v>5.43</v>
      </c>
      <c r="I20" s="82">
        <v>2.2799999999999998</v>
      </c>
      <c r="J20" s="82">
        <v>28.27</v>
      </c>
    </row>
    <row r="21" spans="1:10">
      <c r="A21" s="99"/>
      <c r="B21" s="79"/>
      <c r="C21" s="68"/>
      <c r="D21" s="69" t="s">
        <v>38</v>
      </c>
      <c r="E21" s="76">
        <v>927</v>
      </c>
      <c r="F21" s="71">
        <f>F15+F16+F17+F18+F19+F20</f>
        <v>93.99</v>
      </c>
      <c r="G21" s="71">
        <f t="shared" ref="G21:J21" si="1">G15+G16+G17+G18+G19+G20</f>
        <v>956.49</v>
      </c>
      <c r="H21" s="71">
        <f t="shared" si="1"/>
        <v>31.87</v>
      </c>
      <c r="I21" s="71">
        <f t="shared" si="1"/>
        <v>32.21</v>
      </c>
      <c r="J21" s="71">
        <f t="shared" si="1"/>
        <v>131.62</v>
      </c>
    </row>
    <row r="22" spans="1:10">
      <c r="A22" s="100"/>
      <c r="B22" s="79"/>
      <c r="C22" s="68"/>
      <c r="D22" s="80" t="s">
        <v>40</v>
      </c>
      <c r="E22" s="71">
        <f>E10+E13+E21</f>
        <v>1681</v>
      </c>
      <c r="F22" s="71">
        <f t="shared" ref="F22:J22" si="2">F10+F13+F21</f>
        <v>221.10000000000002</v>
      </c>
      <c r="G22" s="71">
        <f t="shared" si="2"/>
        <v>1931.93</v>
      </c>
      <c r="H22" s="71">
        <f t="shared" si="2"/>
        <v>77.3</v>
      </c>
      <c r="I22" s="71">
        <f t="shared" si="2"/>
        <v>57.930000000000007</v>
      </c>
      <c r="J22" s="71">
        <f t="shared" si="2"/>
        <v>270.59000000000003</v>
      </c>
    </row>
    <row r="23" spans="1:10" ht="2.25" customHeight="1">
      <c r="A23" s="85"/>
      <c r="B23" s="78"/>
      <c r="C23" s="78"/>
      <c r="D23" s="78"/>
      <c r="G23" s="78"/>
      <c r="H23" s="78"/>
      <c r="I23" s="78"/>
      <c r="J23" s="78"/>
    </row>
    <row r="24" spans="1:10" ht="14.25" customHeight="1">
      <c r="A24" s="43" t="s">
        <v>41</v>
      </c>
      <c r="C24" s="78"/>
      <c r="D24" s="78"/>
      <c r="E24" s="78" t="s">
        <v>69</v>
      </c>
      <c r="F24" s="78"/>
      <c r="G24" s="78"/>
      <c r="H24" s="78"/>
      <c r="I24" s="78"/>
      <c r="J24" s="78"/>
    </row>
    <row r="25" spans="1:10" ht="24" customHeight="1">
      <c r="B25" s="78"/>
      <c r="C25" s="78"/>
      <c r="D25" s="78"/>
      <c r="E25" s="78"/>
      <c r="F25" s="78"/>
      <c r="G25" s="78"/>
      <c r="H25" s="78"/>
      <c r="I25" s="78"/>
      <c r="J25" s="78"/>
    </row>
    <row r="26" spans="1:10" ht="24" customHeight="1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  <row r="31" spans="1:10" ht="25.5" customHeight="1"/>
    <row r="66" spans="1:10" s="38" customFormat="1">
      <c r="A66"/>
      <c r="B66"/>
      <c r="C66"/>
      <c r="D66"/>
      <c r="E66"/>
      <c r="F66"/>
      <c r="G66"/>
      <c r="H66"/>
      <c r="I66"/>
      <c r="J6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2024-11-18T05:27:18Z</dcterms:modified>
</cp:coreProperties>
</file>