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  <c r="E26" i="2" l="1"/>
  <c r="G33" i="2" l="1"/>
  <c r="H33" i="2"/>
  <c r="I33" i="2"/>
  <c r="J33" i="2"/>
  <c r="F33" i="2"/>
  <c r="G23" i="2"/>
  <c r="H23" i="2"/>
  <c r="I23" i="2"/>
  <c r="J23" i="2"/>
  <c r="F23" i="2"/>
  <c r="G11" i="2"/>
  <c r="H11" i="2"/>
  <c r="I11" i="2"/>
  <c r="J11" i="2"/>
  <c r="F11" i="2"/>
  <c r="G26" i="2" l="1"/>
  <c r="H26" i="2"/>
  <c r="I26" i="2"/>
  <c r="J26" i="2"/>
  <c r="F26" i="2"/>
  <c r="F36" i="2" s="1"/>
  <c r="G36" i="2" l="1"/>
  <c r="H36" i="2"/>
  <c r="I36" i="2"/>
  <c r="J36" i="2"/>
  <c r="E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<sst xmlns="http://schemas.openxmlformats.org/spreadsheetml/2006/main" count="218" uniqueCount="106">
  <si>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</si>
  <si>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</si>
  <si>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</si>
  <si>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</si>
  <si>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</si>
  <si>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</si>
  <si>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</si>
  <si>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</si>
  <si>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</si>
  <si>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</si>
  <si>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</si>
  <si>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</si>
  <si>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</si>
  <si>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</si>
  <si>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</si>
  <si>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</si>
  <si>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</si>
  <si>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</si>
  <si>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</si>
  <si>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</si>
  <si>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</si>
  <si>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</si>
  <si>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</si>
  <si>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</si>
  <si>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</si>
  <si>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</si>
  <si>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</si>
  <si>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</si>
  <si>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</si>
  <si>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</si>
  <si>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</si>
  <si>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</si>
  <si>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</si>
  <si>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</si>
  <si>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</si>
  <si>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</si>
  <si>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</si>
  <si>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</si>
  <si>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</si>
  <si>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</si>
  <si>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</si>
  <si>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</si>
  <si>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</si>
  <si>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</si>
  <si>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</si>
  <si>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</si>
  <si>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</si>
  <si>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</si>
  <si>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</si>
  <si>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</si>
  <si>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</si>
  <si>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</si>
  <si>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</si>
  <si>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</si>
  <si>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</si>
  <si>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</si>
  <si>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</si>
  <si>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</si>
  <si>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</si>
  <si>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</si>
  <si>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</si>
  <si>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</si>
  <si>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</si>
  <si>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</si>
  <si>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</si>
  <si>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</si>
  <si>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</si>
  <si>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</si>
  <si>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</si>
  <si>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</si>
  <si>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</si>
  <si>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</si>
  <si>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</si>
  <si>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</si>
  <si>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</si>
  <si>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</si>
  <si>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</si>
  <si>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</si>
  <si>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</si>
  <si>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</si>
  <si>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 xml:space="preserve">  7-11 лет</t>
  </si>
  <si>
    <t>200/10</t>
  </si>
  <si>
    <t>90/50</t>
  </si>
  <si>
    <t>150/10</t>
  </si>
  <si>
    <t>60/4</t>
  </si>
  <si>
    <t>1/246</t>
  </si>
  <si>
    <t>№ 291</t>
  </si>
  <si>
    <t>Герасимова Н.И.</t>
  </si>
  <si>
    <t xml:space="preserve">  11-18 лет</t>
  </si>
  <si>
    <t>.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</si>
  <si>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</si>
  <si>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</si>
  <si>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</si>
  <si>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</si>
  <si>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</si>
  <si>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</si>
  <si>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</si>
  <si>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</si>
  <si>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>Колесникова Ю.И.</t>
  </si>
  <si>
    <t>Каша жидкая молочная из крупы гречневой</t>
  </si>
  <si>
    <t>Рис припущеный</t>
  </si>
  <si>
    <t>Апельсины</t>
  </si>
  <si>
    <t>№305</t>
  </si>
  <si>
    <t>Салат из отварной свеклы</t>
  </si>
  <si>
    <t xml:space="preserve">              Директор</t>
  </si>
  <si>
    <t xml:space="preserve">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</si>
</sst>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105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80</v>
      </c>
      <c r="G3" s="108">
        <v>45652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99</v>
      </c>
      <c r="E8" s="53" t="s">
        <v>81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5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5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 t="shared" ref="G11:J11" si="0">G6+G7+G8+G9+G10</f>
        <v>754.6</v>
      </c>
      <c r="H11" s="94">
        <f t="shared" si="0"/>
        <v>18.75</v>
      </c>
      <c r="I11" s="94">
        <f t="shared" si="0"/>
        <v>37.400000000000006</v>
      </c>
      <c r="J11" s="94">
        <f t="shared" si="0"/>
        <v>84.84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85</v>
      </c>
      <c r="F13" s="50">
        <v>27.06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246</v>
      </c>
      <c r="F14" s="71">
        <v>27.06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90</v>
      </c>
      <c r="F18" s="77">
        <v>45.21</v>
      </c>
      <c r="G18" s="77">
        <v>182.7</v>
      </c>
      <c r="H18" s="85">
        <v>11.88</v>
      </c>
      <c r="I18" s="85">
        <v>13.41</v>
      </c>
      <c r="J18" s="85">
        <v>3.6</v>
      </c>
    </row>
    <row r="19" spans="1:10" ht="18" customHeight="1" thickBot="1">
      <c r="A19" s="105"/>
      <c r="B19" s="80"/>
      <c r="C19" s="68" t="s">
        <v>102</v>
      </c>
      <c r="D19" s="52" t="s">
        <v>100</v>
      </c>
      <c r="E19" s="78">
        <v>150</v>
      </c>
      <c r="F19" s="77">
        <v>13.3</v>
      </c>
      <c r="G19" s="77">
        <v>214.35</v>
      </c>
      <c r="H19" s="85">
        <v>3.6</v>
      </c>
      <c r="I19" s="85">
        <v>4.75</v>
      </c>
      <c r="J19" s="85">
        <v>39.299999999999997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38</v>
      </c>
      <c r="E23" s="79">
        <v>770</v>
      </c>
      <c r="F23" s="71">
        <f>F16+F17+F18+F20+F21+F22</f>
        <v>82.72</v>
      </c>
      <c r="G23" s="71">
        <f t="shared" ref="G23:J23" si="1">G16+G17+G18+G20+G21+G22</f>
        <v>721.04</v>
      </c>
      <c r="H23" s="71">
        <f t="shared" si="1"/>
        <v>28.130000000000003</v>
      </c>
      <c r="I23" s="71">
        <f t="shared" si="1"/>
        <v>23.59</v>
      </c>
      <c r="J23" s="71">
        <f t="shared" si="1"/>
        <v>97.66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25</v>
      </c>
      <c r="F24" s="77">
        <v>4.75</v>
      </c>
      <c r="G24" s="77">
        <v>158.47999999999999</v>
      </c>
      <c r="H24" s="77">
        <v>2.82</v>
      </c>
      <c r="I24" s="77">
        <v>3.14</v>
      </c>
      <c r="J24" s="77">
        <v>29.83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212</v>
      </c>
      <c r="F25" s="77">
        <v>14</v>
      </c>
      <c r="G25" s="77">
        <v>101.6</v>
      </c>
      <c r="H25" s="77">
        <v>1</v>
      </c>
      <c r="I25" s="77">
        <v>0</v>
      </c>
      <c r="J25" s="77">
        <v>24.4</v>
      </c>
    </row>
    <row r="26" spans="1:10">
      <c r="A26" s="103"/>
      <c r="B26" s="82"/>
      <c r="C26" s="68"/>
      <c r="D26" s="69" t="s">
        <v>45</v>
      </c>
      <c r="E26" s="79">
        <f>E24+E25</f>
        <v>237</v>
      </c>
      <c r="F26" s="71">
        <f>F24+F25</f>
        <v>18.75</v>
      </c>
      <c r="G26" s="71">
        <f t="shared" ref="G26:J26" si="2">G24+G25</f>
        <v>260.08</v>
      </c>
      <c r="H26" s="71">
        <f t="shared" si="2"/>
        <v>3.82</v>
      </c>
      <c r="I26" s="71">
        <f t="shared" si="2"/>
        <v>3.14</v>
      </c>
      <c r="J26" s="71">
        <f t="shared" si="2"/>
        <v>54.23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84</v>
      </c>
      <c r="F27" s="77">
        <v>14.6</v>
      </c>
      <c r="G27" s="77">
        <v>44</v>
      </c>
      <c r="H27" s="77">
        <v>1.32</v>
      </c>
      <c r="I27" s="77">
        <v>1.88</v>
      </c>
      <c r="J27" s="77">
        <v>5.4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82</v>
      </c>
      <c r="F28" s="77">
        <v>46.44</v>
      </c>
      <c r="G28" s="77">
        <v>257.81</v>
      </c>
      <c r="H28" s="77">
        <v>10.41</v>
      </c>
      <c r="I28" s="77">
        <v>17.149999999999999</v>
      </c>
      <c r="J28" s="77">
        <v>15.5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83</v>
      </c>
      <c r="F29" s="77">
        <v>8.6</v>
      </c>
      <c r="G29" s="77">
        <v>244</v>
      </c>
      <c r="H29" s="77">
        <v>4.5999999999999996</v>
      </c>
      <c r="I29" s="77">
        <v>8.8000000000000007</v>
      </c>
      <c r="J29" s="77">
        <v>36.700000000000003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42</v>
      </c>
      <c r="C32" s="68"/>
      <c r="D32" s="40" t="s">
        <v>44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3"/>
      <c r="B33" s="82"/>
      <c r="C33" s="68"/>
      <c r="D33" s="69" t="s">
        <v>46</v>
      </c>
      <c r="E33" s="79">
        <v>634</v>
      </c>
      <c r="F33" s="71">
        <f>F27+F28+F29+F30+F31+F32</f>
        <v>75.160000000000011</v>
      </c>
      <c r="G33" s="71">
        <f t="shared" ref="G33:J33" si="3">G27+G28+G29+G30+G31+G32</f>
        <v>801.20999999999992</v>
      </c>
      <c r="H33" s="71">
        <f t="shared" si="3"/>
        <v>23.549999999999997</v>
      </c>
      <c r="I33" s="71">
        <f t="shared" si="3"/>
        <v>28.889999999999997</v>
      </c>
      <c r="J33" s="71">
        <f t="shared" si="3"/>
        <v>110.58</v>
      </c>
    </row>
    <row r="34" spans="1:10" ht="18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2587</v>
      </c>
      <c r="F36" s="71">
        <f t="shared" ref="F36:J36" si="4">F11+F14+F23+F26+F33+F35</f>
        <v>276.2</v>
      </c>
      <c r="G36" s="71">
        <f t="shared" si="4"/>
        <v>2739.75</v>
      </c>
      <c r="H36" s="71">
        <f t="shared" si="4"/>
        <v>80.739999999999995</v>
      </c>
      <c r="I36" s="71">
        <f t="shared" si="4"/>
        <v>98.92</v>
      </c>
      <c r="J36" s="71">
        <f t="shared" si="4"/>
        <v>374.01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104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88</v>
      </c>
      <c r="G3" s="108">
        <v>45652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 t="s">
        <v>89</v>
      </c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90</v>
      </c>
      <c r="E8" s="53" t="s">
        <v>91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86</v>
      </c>
      <c r="F10" s="57">
        <v>3.87</v>
      </c>
      <c r="G10" s="57">
        <v>208.12</v>
      </c>
      <c r="H10" s="39">
        <v>7</v>
      </c>
      <c r="I10" s="39">
        <v>0.86</v>
      </c>
      <c r="J10" s="39">
        <v>41.97</v>
      </c>
    </row>
    <row r="11" spans="1:10" ht="15.75" customHeight="1" thickBot="1">
      <c r="A11" s="105"/>
      <c r="B11" s="58"/>
      <c r="C11" s="41"/>
      <c r="D11" s="60" t="s">
        <v>36</v>
      </c>
      <c r="E11" s="61">
        <v>566</v>
      </c>
      <c r="F11" s="94">
        <f>F6+F7+F8+F9+F10</f>
        <v>62.13</v>
      </c>
      <c r="G11" s="94">
        <f t="shared" ref="G11:J11" si="0">G6+G7+G8+G9+G10</f>
        <v>1039.5700000000002</v>
      </c>
      <c r="H11" s="94">
        <f t="shared" si="0"/>
        <v>49.65</v>
      </c>
      <c r="I11" s="94">
        <f t="shared" si="0"/>
        <v>39.86</v>
      </c>
      <c r="J11" s="94">
        <f t="shared" si="0"/>
        <v>118.78</v>
      </c>
    </row>
    <row r="12" spans="1:10" ht="9.75" hidden="1" customHeigh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92</v>
      </c>
      <c r="F13" s="50">
        <v>27.17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247</v>
      </c>
      <c r="F14" s="71">
        <v>27.17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100</v>
      </c>
      <c r="F18" s="77">
        <v>51.02</v>
      </c>
      <c r="G18" s="77">
        <v>203</v>
      </c>
      <c r="H18" s="85">
        <v>13.2</v>
      </c>
      <c r="I18" s="85">
        <v>14.9</v>
      </c>
      <c r="J18" s="85">
        <v>4</v>
      </c>
    </row>
    <row r="19" spans="1:10" ht="18" customHeight="1" thickBot="1">
      <c r="A19" s="105"/>
      <c r="B19" s="80"/>
      <c r="C19" s="68" t="s">
        <v>102</v>
      </c>
      <c r="D19" s="52" t="s">
        <v>94</v>
      </c>
      <c r="E19" s="78">
        <v>180</v>
      </c>
      <c r="F19" s="77">
        <v>14.6</v>
      </c>
      <c r="G19" s="77">
        <v>257.22000000000003</v>
      </c>
      <c r="H19" s="85">
        <v>4.32</v>
      </c>
      <c r="I19" s="85">
        <v>5.7</v>
      </c>
      <c r="J19" s="85">
        <v>47.16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38</v>
      </c>
      <c r="E23" s="79">
        <v>930</v>
      </c>
      <c r="F23" s="71">
        <f>F16+F17+F18+F20+F21+F22</f>
        <v>97.78</v>
      </c>
      <c r="G23" s="71">
        <f t="shared" ref="G23:J23" si="1">G16+G17+G18+G20+G21+G22</f>
        <v>907.34</v>
      </c>
      <c r="H23" s="71">
        <f t="shared" si="1"/>
        <v>34.86</v>
      </c>
      <c r="I23" s="71">
        <f t="shared" si="1"/>
        <v>30.779999999999998</v>
      </c>
      <c r="J23" s="71">
        <f t="shared" si="1"/>
        <v>123.74000000000001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27</v>
      </c>
      <c r="F24" s="77">
        <v>5.13</v>
      </c>
      <c r="G24" s="77">
        <v>171.16</v>
      </c>
      <c r="H24" s="77">
        <v>3.04</v>
      </c>
      <c r="I24" s="77">
        <v>3.39</v>
      </c>
      <c r="J24" s="77">
        <v>32.22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213</v>
      </c>
      <c r="F25" s="77">
        <v>14.06</v>
      </c>
      <c r="G25" s="77">
        <v>61.06</v>
      </c>
      <c r="H25" s="77">
        <v>2.33</v>
      </c>
      <c r="I25" s="77">
        <v>0</v>
      </c>
      <c r="J25" s="77">
        <v>12.93</v>
      </c>
    </row>
    <row r="26" spans="1:10">
      <c r="A26" s="103"/>
      <c r="B26" s="82"/>
      <c r="C26" s="68"/>
      <c r="D26" s="69" t="s">
        <v>45</v>
      </c>
      <c r="E26" s="79">
        <f>E24+E25</f>
        <v>240</v>
      </c>
      <c r="F26" s="71">
        <f>F24+F25</f>
        <v>19.190000000000001</v>
      </c>
      <c r="G26" s="71">
        <f t="shared" ref="G26:J26" si="2">G24+G25</f>
        <v>232.22</v>
      </c>
      <c r="H26" s="71">
        <f t="shared" si="2"/>
        <v>5.37</v>
      </c>
      <c r="I26" s="71">
        <f t="shared" si="2"/>
        <v>3.39</v>
      </c>
      <c r="J26" s="71">
        <f t="shared" si="2"/>
        <v>45.15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95</v>
      </c>
      <c r="F27" s="77">
        <v>24.38</v>
      </c>
      <c r="G27" s="77">
        <v>66</v>
      </c>
      <c r="H27" s="77">
        <v>1.98</v>
      </c>
      <c r="I27" s="77">
        <v>2.82</v>
      </c>
      <c r="J27" s="77">
        <v>8.1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96</v>
      </c>
      <c r="F28" s="77">
        <v>53.84</v>
      </c>
      <c r="G28" s="77">
        <v>332.92</v>
      </c>
      <c r="H28" s="77">
        <v>13.45</v>
      </c>
      <c r="I28" s="77">
        <v>22.14</v>
      </c>
      <c r="J28" s="77">
        <v>20.010000000000002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97</v>
      </c>
      <c r="F29" s="77">
        <v>9.35</v>
      </c>
      <c r="G29" s="77">
        <v>285.48</v>
      </c>
      <c r="H29" s="77">
        <v>5.4</v>
      </c>
      <c r="I29" s="77">
        <v>10.3</v>
      </c>
      <c r="J29" s="77">
        <v>43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3"/>
      <c r="B32" s="82" t="s">
        <v>42</v>
      </c>
      <c r="C32" s="68"/>
      <c r="D32" s="40" t="s">
        <v>44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3"/>
      <c r="B33" s="82"/>
      <c r="C33" s="68"/>
      <c r="D33" s="69" t="s">
        <v>46</v>
      </c>
      <c r="E33" s="79">
        <v>768</v>
      </c>
      <c r="F33" s="71">
        <f>F27+F28+F29+F30+F31+F32</f>
        <v>94.14</v>
      </c>
      <c r="G33" s="71">
        <f t="shared" ref="G33:J33" si="3">G27+G28+G29+G30+G31+G32</f>
        <v>1001.2600000000001</v>
      </c>
      <c r="H33" s="71">
        <f t="shared" si="3"/>
        <v>30.069999999999997</v>
      </c>
      <c r="I33" s="71">
        <f t="shared" si="3"/>
        <v>37.660000000000004</v>
      </c>
      <c r="J33" s="71">
        <f t="shared" si="3"/>
        <v>136.26</v>
      </c>
    </row>
    <row r="34" spans="1:10" ht="17.25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2951</v>
      </c>
      <c r="F36" s="71">
        <f t="shared" ref="F36:J36" si="4">F11+F14+F23+F26+F33+F35</f>
        <v>314.35000000000002</v>
      </c>
      <c r="G36" s="71">
        <f t="shared" si="4"/>
        <v>3383.21</v>
      </c>
      <c r="H36" s="71">
        <f t="shared" si="4"/>
        <v>126.44</v>
      </c>
      <c r="I36" s="71">
        <f t="shared" si="4"/>
        <v>117.59</v>
      </c>
      <c r="J36" s="71">
        <f t="shared" si="4"/>
        <v>450.63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3:A15"/>
    <mergeCell ref="A16:A23"/>
    <mergeCell ref="A24:A26"/>
    <mergeCell ref="A27:A33"/>
    <mergeCell ref="A34:A36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2024-12-27T11:05:19Z</dcterms:modified>
</cp:coreProperties>
</file>