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1"/>
  </bookViews>
  <sheets>
    <sheet name="1" sheetId="1" r:id="rId1"/>
    <sheet name="мл" sheetId="2" r:id="rId2"/>
    <sheet name="ст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3" l="1"/>
  <c r="I33" i="3"/>
  <c r="H33" i="3"/>
  <c r="G33" i="3"/>
  <c r="F33" i="3"/>
  <c r="J26" i="3"/>
  <c r="I26" i="3"/>
  <c r="H26" i="3"/>
  <c r="G26" i="3"/>
  <c r="F26" i="3"/>
  <c r="E26" i="3"/>
  <c r="E36" i="3" s="1"/>
  <c r="J23" i="3"/>
  <c r="I23" i="3"/>
  <c r="H23" i="3"/>
  <c r="G23" i="3"/>
  <c r="F23" i="3"/>
  <c r="J11" i="3"/>
  <c r="J36" i="3" s="1"/>
  <c r="I11" i="3"/>
  <c r="I36" i="3" s="1"/>
  <c r="H11" i="3"/>
  <c r="H36" i="3" s="1"/>
  <c r="G11" i="3"/>
  <c r="G36" i="3" s="1"/>
  <c r="F11" i="3"/>
  <c r="F36" i="3" s="1"/>
  <c r="E26" i="2" l="1"/>
  <c r="G33" i="2" l="1"/>
  <c r="H33" i="2"/>
  <c r="I33" i="2"/>
  <c r="J33" i="2"/>
  <c r="F33" i="2"/>
  <c r="G23" i="2"/>
  <c r="H23" i="2"/>
  <c r="I23" i="2"/>
  <c r="J23" i="2"/>
  <c r="F23" i="2"/>
  <c r="G11" i="2"/>
  <c r="H11" i="2"/>
  <c r="I11" i="2"/>
  <c r="J11" i="2"/>
  <c r="F11" i="2"/>
  <c r="G26" i="2" l="1"/>
  <c r="H26" i="2"/>
  <c r="I26" i="2"/>
  <c r="J26" i="2"/>
  <c r="F26" i="2"/>
  <c r="F36" i="2" s="1"/>
  <c r="G36" i="2" l="1"/>
  <c r="H36" i="2"/>
  <c r="I36" i="2"/>
  <c r="J36" i="2"/>
  <c r="E36" i="2"/>
</calcChain>
</file>

<file path=xl/comments1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<sst xmlns="http://schemas.openxmlformats.org/spreadsheetml/2006/main" count="218" uniqueCount="106">
  <si>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</si>
  <si>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</si>
  <si>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</si>
  <si>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</si>
  <si>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</si>
  <si>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</si>
  <si>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</si>
  <si>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</si>
  <si>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</si>
  <si>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</si>
  <si>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</si>
  <si>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</si>
  <si>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</si>
  <si>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</si>
  <si>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</si>
  <si>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</si>
  <si>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</si>
  <si>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</si>
  <si>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</si>
  <si>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</si>
  <si>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</si>
  <si>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</si>
  <si>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</si>
  <si>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</si>
  <si>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</si>
  <si>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</si>
  <si>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</si>
  <si>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</si>
  <si>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</si>
  <si>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</si>
  <si>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</si>
  <si>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</si>
  <si>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</si>
  <si>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</si>
  <si>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</si>
  <si>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</si>
  <si>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</si>
  <si>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</si>
  <si>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</si>
  <si>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</si>
  <si>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</si>
  <si>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</si>
  <si>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</si>
  <si>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</si>
  <si>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</si>
  <si>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</si>
  <si>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</si>
  <si>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</si>
  <si>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</si>
  <si>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</si>
  <si>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2-й ужин</t>
  </si>
  <si>
    <t>завтрак</t>
  </si>
  <si>
    <t>полдник</t>
  </si>
  <si>
    <t>Сыр российский</t>
  </si>
  <si>
    <t>№ 15</t>
  </si>
  <si>
    <t xml:space="preserve">Утверждаю </t>
  </si>
  <si>
    <t>Ужин</t>
  </si>
  <si>
    <t>Какао на молоке</t>
  </si>
  <si>
    <t>Суп картофельный с мясными фрикадельками</t>
  </si>
  <si>
    <t>Компот из свежих яблок</t>
  </si>
  <si>
    <t>Печенье</t>
  </si>
  <si>
    <t>Сок фруктово-овощной</t>
  </si>
  <si>
    <t>Кукуруза консервированная отварная</t>
  </si>
  <si>
    <t>Тефтели 2-й вариант с соусом</t>
  </si>
  <si>
    <t>Каша перловая рассыпчатая</t>
  </si>
  <si>
    <t>Чай с сахаром</t>
  </si>
  <si>
    <t>Кефир</t>
  </si>
  <si>
    <t>180/14</t>
  </si>
  <si>
    <t>№ 376</t>
  </si>
  <si>
    <t>№ 133</t>
  </si>
  <si>
    <t>№ 279</t>
  </si>
  <si>
    <t>№ 171</t>
  </si>
  <si>
    <t>конд.изд.</t>
  </si>
  <si>
    <t>№ 389</t>
  </si>
  <si>
    <t>доп.гарнир</t>
  </si>
  <si>
    <t>№ 140</t>
  </si>
  <si>
    <t>№ 104/105</t>
  </si>
  <si>
    <t>№ 342</t>
  </si>
  <si>
    <t>№ 181</t>
  </si>
  <si>
    <t>№ 382</t>
  </si>
  <si>
    <t xml:space="preserve">  7-11 лет</t>
  </si>
  <si>
    <t>200/10</t>
  </si>
  <si>
    <t>90/50</t>
  </si>
  <si>
    <t>150/10</t>
  </si>
  <si>
    <t>60/4</t>
  </si>
  <si>
    <t>1/246</t>
  </si>
  <si>
    <t>№ 291</t>
  </si>
  <si>
    <t>Герасимова Н.И.</t>
  </si>
  <si>
    <t xml:space="preserve">  11-18 лет</t>
  </si>
  <si>
    <t>.</t>
  </si>
  <si>
    <t>Каша жидкая молочная из гречневой крупы</t>
  </si>
  <si>
    <t>230/10</t>
  </si>
  <si>
    <t>1/247</t>
  </si>
  <si>
    <t>Птица тушеная в соусе</t>
  </si>
  <si>
    <t>Рис припущенный</t>
  </si>
  <si>
    <t>100/5</t>
  </si>
  <si>
    <t>100/80</t>
  </si>
  <si>
    <t>180/10</t>
  </si>
  <si>
    <t>Колесникова Ю.И.</t>
  </si>
  <si>
    <t>Каша жидкая молочная из крупы гречневой</t>
  </si>
  <si>
    <t>Рис припущеный</t>
  </si>
  <si>
    <t>Апельсины</t>
  </si>
  <si>
    <t>№305</t>
  </si>
  <si>
    <t>Салат из отварной свеклы</t>
  </si>
  <si>
    <t xml:space="preserve">                            Директор</t>
  </si>
  <si>
    <t xml:space="preserve">                    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</si>
</sst>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4" xfId="0" applyNumberFormat="1" applyFont="1" applyFill="1" applyBorder="1" applyProtection="1">
      <protection locked="0"/>
    </xf>
    <xf numFmtId="0" fontId="6" fillId="2" borderId="1" xfId="0" applyNumberFormat="1" applyFont="1" applyFill="1" applyBorder="1" applyProtection="1"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9" t="s">
        <v>23</v>
      </c>
      <c r="C1" s="100"/>
      <c r="D1" s="101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9"/>
  <sheetViews>
    <sheetView tabSelected="1"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13" t="s">
        <v>105</v>
      </c>
      <c r="E1" s="113"/>
      <c r="F1" s="113"/>
      <c r="G1" s="107" t="s">
        <v>55</v>
      </c>
      <c r="H1" s="107"/>
      <c r="I1" s="102" t="s">
        <v>87</v>
      </c>
      <c r="J1" s="102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0" t="s">
        <v>30</v>
      </c>
      <c r="C3" s="111"/>
      <c r="D3" s="112"/>
      <c r="E3" s="44" t="s">
        <v>22</v>
      </c>
      <c r="F3" s="93" t="s">
        <v>80</v>
      </c>
      <c r="G3" s="108">
        <v>45701</v>
      </c>
      <c r="H3" s="109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05" t="s">
        <v>51</v>
      </c>
      <c r="B6" s="48"/>
      <c r="C6" s="39" t="s">
        <v>31</v>
      </c>
      <c r="D6" s="40" t="s">
        <v>43</v>
      </c>
      <c r="E6" s="49">
        <v>20</v>
      </c>
      <c r="F6" s="50">
        <v>12.8</v>
      </c>
      <c r="G6" s="50">
        <v>150</v>
      </c>
      <c r="H6" s="87">
        <v>0.2</v>
      </c>
      <c r="I6" s="87">
        <v>16.399999999999999</v>
      </c>
      <c r="J6" s="87">
        <v>0.2</v>
      </c>
    </row>
    <row r="7" spans="1:10" ht="12" customHeight="1">
      <c r="A7" s="105"/>
      <c r="B7" s="58"/>
      <c r="C7" s="39" t="s">
        <v>54</v>
      </c>
      <c r="D7" s="40" t="s">
        <v>53</v>
      </c>
      <c r="E7" s="96">
        <v>20</v>
      </c>
      <c r="F7" s="75">
        <v>11.2</v>
      </c>
      <c r="G7" s="75">
        <v>72.8</v>
      </c>
      <c r="H7" s="87">
        <v>4.6399999999999997</v>
      </c>
      <c r="I7" s="87">
        <v>6</v>
      </c>
      <c r="J7" s="87">
        <v>0</v>
      </c>
    </row>
    <row r="8" spans="1:10" ht="28.5" customHeight="1">
      <c r="A8" s="105"/>
      <c r="B8" s="51" t="s">
        <v>33</v>
      </c>
      <c r="C8" s="39" t="s">
        <v>78</v>
      </c>
      <c r="D8" s="40" t="s">
        <v>99</v>
      </c>
      <c r="E8" s="53" t="s">
        <v>81</v>
      </c>
      <c r="F8" s="54">
        <v>15.37</v>
      </c>
      <c r="G8" s="41">
        <v>260</v>
      </c>
      <c r="H8" s="41">
        <v>6.1</v>
      </c>
      <c r="I8" s="41">
        <v>11.3</v>
      </c>
      <c r="J8" s="41">
        <v>33.5</v>
      </c>
    </row>
    <row r="9" spans="1:10" ht="31.5" customHeight="1">
      <c r="A9" s="105"/>
      <c r="B9" s="51" t="s">
        <v>32</v>
      </c>
      <c r="C9" s="39" t="s">
        <v>79</v>
      </c>
      <c r="D9" s="55" t="s">
        <v>57</v>
      </c>
      <c r="E9" s="56">
        <v>200</v>
      </c>
      <c r="F9" s="57">
        <v>16.95</v>
      </c>
      <c r="G9" s="86">
        <v>150.80000000000001</v>
      </c>
      <c r="H9" s="87">
        <v>3.76</v>
      </c>
      <c r="I9" s="87">
        <v>3.2</v>
      </c>
      <c r="J9" s="87">
        <v>26.74</v>
      </c>
    </row>
    <row r="10" spans="1:10">
      <c r="A10" s="105"/>
      <c r="B10" s="58" t="s">
        <v>25</v>
      </c>
      <c r="C10" s="41"/>
      <c r="D10" s="40" t="s">
        <v>28</v>
      </c>
      <c r="E10" s="59">
        <v>50</v>
      </c>
      <c r="F10" s="57">
        <v>2.25</v>
      </c>
      <c r="G10" s="57">
        <v>121</v>
      </c>
      <c r="H10" s="39">
        <v>4.05</v>
      </c>
      <c r="I10" s="39">
        <v>0.5</v>
      </c>
      <c r="J10" s="39">
        <v>24.4</v>
      </c>
    </row>
    <row r="11" spans="1:10" ht="15.75" customHeight="1" thickBot="1">
      <c r="A11" s="105"/>
      <c r="B11" s="58"/>
      <c r="C11" s="41"/>
      <c r="D11" s="60" t="s">
        <v>36</v>
      </c>
      <c r="E11" s="61">
        <v>500</v>
      </c>
      <c r="F11" s="94">
        <f>F6+F7+F8+F9+F10</f>
        <v>58.569999999999993</v>
      </c>
      <c r="G11" s="94">
        <f t="shared" ref="G11:J11" si="0">G6+G7+G8+G9+G10</f>
        <v>754.6</v>
      </c>
      <c r="H11" s="94">
        <f t="shared" si="0"/>
        <v>18.75</v>
      </c>
      <c r="I11" s="94">
        <f t="shared" si="0"/>
        <v>37.400000000000006</v>
      </c>
      <c r="J11" s="94">
        <f t="shared" si="0"/>
        <v>84.84</v>
      </c>
    </row>
    <row r="12" spans="1:10" ht="9.75" hidden="1" customHeight="1" thickBot="1">
      <c r="A12" s="106"/>
      <c r="B12" s="62"/>
      <c r="C12" s="41"/>
      <c r="D12" s="63"/>
      <c r="E12" s="64"/>
      <c r="F12" s="65"/>
      <c r="G12" s="64"/>
      <c r="H12" s="41"/>
      <c r="I12" s="41"/>
      <c r="J12" s="41"/>
    </row>
    <row r="13" spans="1:10" ht="25.5" customHeight="1" thickBot="1">
      <c r="A13" s="103" t="s">
        <v>39</v>
      </c>
      <c r="B13" s="62" t="s">
        <v>20</v>
      </c>
      <c r="C13" s="66"/>
      <c r="D13" s="67" t="s">
        <v>101</v>
      </c>
      <c r="E13" s="98" t="s">
        <v>85</v>
      </c>
      <c r="F13" s="50">
        <v>27.06</v>
      </c>
      <c r="G13" s="89">
        <v>102.82</v>
      </c>
      <c r="H13" s="87">
        <v>0.89</v>
      </c>
      <c r="I13" s="87">
        <v>0.9</v>
      </c>
      <c r="J13" s="87">
        <v>18.899999999999999</v>
      </c>
    </row>
    <row r="14" spans="1:10">
      <c r="A14" s="103"/>
      <c r="B14" s="48"/>
      <c r="C14" s="68"/>
      <c r="D14" s="69" t="s">
        <v>37</v>
      </c>
      <c r="E14" s="79">
        <v>246</v>
      </c>
      <c r="F14" s="71">
        <v>27.06</v>
      </c>
      <c r="G14" s="71">
        <v>102.82</v>
      </c>
      <c r="H14" s="91">
        <v>0.89</v>
      </c>
      <c r="I14" s="91">
        <v>0.9</v>
      </c>
      <c r="J14" s="91">
        <v>18.899999999999999</v>
      </c>
    </row>
    <row r="15" spans="1:10" ht="0.75" customHeight="1" thickBot="1">
      <c r="A15" s="103"/>
      <c r="B15" s="62"/>
      <c r="C15" s="63"/>
      <c r="D15" s="63"/>
      <c r="E15" s="64">
        <v>60</v>
      </c>
      <c r="F15" s="65"/>
      <c r="G15" s="64"/>
      <c r="H15" s="39"/>
      <c r="I15" s="39"/>
      <c r="J15" s="39"/>
    </row>
    <row r="16" spans="1:10" ht="27.75" customHeight="1" thickBot="1">
      <c r="A16" s="104" t="s">
        <v>14</v>
      </c>
      <c r="B16" s="90" t="s">
        <v>74</v>
      </c>
      <c r="C16" s="72" t="s">
        <v>75</v>
      </c>
      <c r="D16" s="73" t="s">
        <v>103</v>
      </c>
      <c r="E16" s="74">
        <v>60</v>
      </c>
      <c r="F16" s="75">
        <v>4.59</v>
      </c>
      <c r="G16" s="75">
        <v>79.2</v>
      </c>
      <c r="H16" s="87">
        <v>1.38</v>
      </c>
      <c r="I16" s="87">
        <v>3.84</v>
      </c>
      <c r="J16" s="87">
        <v>9.84</v>
      </c>
    </row>
    <row r="17" spans="1:10" ht="40.5" customHeight="1" thickBot="1">
      <c r="A17" s="105"/>
      <c r="B17" s="80" t="s">
        <v>16</v>
      </c>
      <c r="C17" s="68" t="s">
        <v>76</v>
      </c>
      <c r="D17" s="73" t="s">
        <v>58</v>
      </c>
      <c r="E17" s="70">
        <v>200</v>
      </c>
      <c r="F17" s="76">
        <v>23.27</v>
      </c>
      <c r="G17" s="77">
        <v>152.80000000000001</v>
      </c>
      <c r="H17" s="85">
        <v>7.6</v>
      </c>
      <c r="I17" s="85">
        <v>5.28</v>
      </c>
      <c r="J17" s="85">
        <v>18.64</v>
      </c>
    </row>
    <row r="18" spans="1:10" ht="18" customHeight="1" thickBot="1">
      <c r="A18" s="105"/>
      <c r="B18" s="80" t="s">
        <v>17</v>
      </c>
      <c r="C18" s="68" t="s">
        <v>86</v>
      </c>
      <c r="D18" s="52" t="s">
        <v>93</v>
      </c>
      <c r="E18" s="78">
        <v>90</v>
      </c>
      <c r="F18" s="77">
        <v>45.21</v>
      </c>
      <c r="G18" s="77">
        <v>182.7</v>
      </c>
      <c r="H18" s="85">
        <v>11.88</v>
      </c>
      <c r="I18" s="85">
        <v>13.41</v>
      </c>
      <c r="J18" s="85">
        <v>3.6</v>
      </c>
    </row>
    <row r="19" spans="1:10" ht="18" customHeight="1" thickBot="1">
      <c r="A19" s="105"/>
      <c r="B19" s="80"/>
      <c r="C19" s="68" t="s">
        <v>102</v>
      </c>
      <c r="D19" s="52" t="s">
        <v>100</v>
      </c>
      <c r="E19" s="78">
        <v>150</v>
      </c>
      <c r="F19" s="77">
        <v>13.3</v>
      </c>
      <c r="G19" s="77">
        <v>214.35</v>
      </c>
      <c r="H19" s="85">
        <v>3.6</v>
      </c>
      <c r="I19" s="85">
        <v>4.75</v>
      </c>
      <c r="J19" s="85">
        <v>39.299999999999997</v>
      </c>
    </row>
    <row r="20" spans="1:10" ht="25.5" customHeight="1" thickBot="1">
      <c r="A20" s="105"/>
      <c r="B20" s="80" t="s">
        <v>19</v>
      </c>
      <c r="C20" s="68" t="s">
        <v>77</v>
      </c>
      <c r="D20" s="52" t="s">
        <v>59</v>
      </c>
      <c r="E20" s="78">
        <v>180</v>
      </c>
      <c r="F20" s="77">
        <v>5.56</v>
      </c>
      <c r="G20" s="77">
        <v>104.94</v>
      </c>
      <c r="H20" s="87">
        <v>0.14000000000000001</v>
      </c>
      <c r="I20" s="87">
        <v>0</v>
      </c>
      <c r="J20" s="87">
        <v>26.1</v>
      </c>
    </row>
    <row r="21" spans="1:10" ht="15.75" thickBot="1">
      <c r="A21" s="105"/>
      <c r="B21" s="80" t="s">
        <v>34</v>
      </c>
      <c r="C21" s="68"/>
      <c r="D21" s="40" t="s">
        <v>28</v>
      </c>
      <c r="E21" s="70">
        <v>50</v>
      </c>
      <c r="F21" s="77">
        <v>2.25</v>
      </c>
      <c r="G21" s="77">
        <v>121</v>
      </c>
      <c r="H21" s="39">
        <v>4.05</v>
      </c>
      <c r="I21" s="39">
        <v>0.5</v>
      </c>
      <c r="J21" s="39">
        <v>24.4</v>
      </c>
    </row>
    <row r="22" spans="1:10" ht="26.25" thickBot="1">
      <c r="A22" s="105"/>
      <c r="B22" s="80" t="s">
        <v>42</v>
      </c>
      <c r="C22" s="68"/>
      <c r="D22" s="40" t="s">
        <v>44</v>
      </c>
      <c r="E22" s="70">
        <v>40</v>
      </c>
      <c r="F22" s="77">
        <v>1.84</v>
      </c>
      <c r="G22" s="77">
        <v>80.400000000000006</v>
      </c>
      <c r="H22" s="85">
        <v>3.08</v>
      </c>
      <c r="I22" s="85">
        <v>0.56000000000000005</v>
      </c>
      <c r="J22" s="85">
        <v>15.08</v>
      </c>
    </row>
    <row r="23" spans="1:10">
      <c r="A23" s="106"/>
      <c r="B23" s="82"/>
      <c r="C23" s="68"/>
      <c r="D23" s="69" t="s">
        <v>38</v>
      </c>
      <c r="E23" s="79">
        <v>770</v>
      </c>
      <c r="F23" s="71">
        <f>F16+F17+F18+F20+F21+F22</f>
        <v>82.72</v>
      </c>
      <c r="G23" s="71">
        <f t="shared" ref="G23:J23" si="1">G16+G17+G18+G20+G21+G22</f>
        <v>721.04</v>
      </c>
      <c r="H23" s="71">
        <f t="shared" si="1"/>
        <v>28.130000000000003</v>
      </c>
      <c r="I23" s="71">
        <f t="shared" si="1"/>
        <v>23.59</v>
      </c>
      <c r="J23" s="71">
        <f t="shared" si="1"/>
        <v>97.66</v>
      </c>
    </row>
    <row r="24" spans="1:10" ht="12.75" customHeight="1">
      <c r="A24" s="103" t="s">
        <v>52</v>
      </c>
      <c r="B24" s="82" t="s">
        <v>72</v>
      </c>
      <c r="C24" s="68"/>
      <c r="D24" s="68" t="s">
        <v>60</v>
      </c>
      <c r="E24" s="97">
        <v>25</v>
      </c>
      <c r="F24" s="77">
        <v>4.75</v>
      </c>
      <c r="G24" s="77">
        <v>158.47999999999999</v>
      </c>
      <c r="H24" s="77">
        <v>2.82</v>
      </c>
      <c r="I24" s="77">
        <v>3.14</v>
      </c>
      <c r="J24" s="77">
        <v>29.83</v>
      </c>
    </row>
    <row r="25" spans="1:10" ht="26.25">
      <c r="A25" s="103"/>
      <c r="B25" s="95" t="s">
        <v>49</v>
      </c>
      <c r="C25" s="68" t="s">
        <v>73</v>
      </c>
      <c r="D25" s="68" t="s">
        <v>61</v>
      </c>
      <c r="E25" s="78">
        <v>212</v>
      </c>
      <c r="F25" s="77">
        <v>14</v>
      </c>
      <c r="G25" s="77">
        <v>101.6</v>
      </c>
      <c r="H25" s="77">
        <v>1</v>
      </c>
      <c r="I25" s="77">
        <v>0</v>
      </c>
      <c r="J25" s="77">
        <v>24.4</v>
      </c>
    </row>
    <row r="26" spans="1:10">
      <c r="A26" s="103"/>
      <c r="B26" s="82"/>
      <c r="C26" s="68"/>
      <c r="D26" s="69" t="s">
        <v>45</v>
      </c>
      <c r="E26" s="79">
        <f>E24+E25</f>
        <v>237</v>
      </c>
      <c r="F26" s="71">
        <f>F24+F25</f>
        <v>18.75</v>
      </c>
      <c r="G26" s="71">
        <f t="shared" ref="G26:J26" si="2">G24+G25</f>
        <v>260.08</v>
      </c>
      <c r="H26" s="71">
        <f t="shared" si="2"/>
        <v>3.82</v>
      </c>
      <c r="I26" s="71">
        <f t="shared" si="2"/>
        <v>3.14</v>
      </c>
      <c r="J26" s="71">
        <f t="shared" si="2"/>
        <v>54.23</v>
      </c>
    </row>
    <row r="27" spans="1:10" ht="38.25" customHeight="1">
      <c r="A27" s="103" t="s">
        <v>56</v>
      </c>
      <c r="B27" s="82" t="s">
        <v>15</v>
      </c>
      <c r="C27" s="68" t="s">
        <v>69</v>
      </c>
      <c r="D27" s="68" t="s">
        <v>62</v>
      </c>
      <c r="E27" s="78" t="s">
        <v>84</v>
      </c>
      <c r="F27" s="77">
        <v>14.6</v>
      </c>
      <c r="G27" s="77">
        <v>44</v>
      </c>
      <c r="H27" s="77">
        <v>1.32</v>
      </c>
      <c r="I27" s="77">
        <v>1.88</v>
      </c>
      <c r="J27" s="77">
        <v>5.4</v>
      </c>
    </row>
    <row r="28" spans="1:10" ht="24" customHeight="1">
      <c r="A28" s="103"/>
      <c r="B28" s="82" t="s">
        <v>17</v>
      </c>
      <c r="C28" s="68" t="s">
        <v>70</v>
      </c>
      <c r="D28" s="68" t="s">
        <v>63</v>
      </c>
      <c r="E28" s="78" t="s">
        <v>82</v>
      </c>
      <c r="F28" s="77">
        <v>46.44</v>
      </c>
      <c r="G28" s="77">
        <v>257.81</v>
      </c>
      <c r="H28" s="77">
        <v>10.41</v>
      </c>
      <c r="I28" s="77">
        <v>17.149999999999999</v>
      </c>
      <c r="J28" s="77">
        <v>15.5</v>
      </c>
    </row>
    <row r="29" spans="1:10" ht="24" customHeight="1">
      <c r="A29" s="103"/>
      <c r="B29" s="82" t="s">
        <v>18</v>
      </c>
      <c r="C29" s="68" t="s">
        <v>71</v>
      </c>
      <c r="D29" s="68" t="s">
        <v>64</v>
      </c>
      <c r="E29" s="78" t="s">
        <v>83</v>
      </c>
      <c r="F29" s="77">
        <v>8.6</v>
      </c>
      <c r="G29" s="77">
        <v>244</v>
      </c>
      <c r="H29" s="77">
        <v>4.5999999999999996</v>
      </c>
      <c r="I29" s="77">
        <v>8.8000000000000007</v>
      </c>
      <c r="J29" s="77">
        <v>36.700000000000003</v>
      </c>
    </row>
    <row r="30" spans="1:10" ht="26.25">
      <c r="A30" s="103"/>
      <c r="B30" s="82" t="s">
        <v>49</v>
      </c>
      <c r="C30" s="68" t="s">
        <v>68</v>
      </c>
      <c r="D30" s="68" t="s">
        <v>65</v>
      </c>
      <c r="E30" s="78" t="s">
        <v>67</v>
      </c>
      <c r="F30" s="77">
        <v>1.43</v>
      </c>
      <c r="G30" s="77">
        <v>54</v>
      </c>
      <c r="H30" s="77">
        <v>0.09</v>
      </c>
      <c r="I30" s="77">
        <v>0</v>
      </c>
      <c r="J30" s="77">
        <v>13.5</v>
      </c>
    </row>
    <row r="31" spans="1:10">
      <c r="A31" s="103"/>
      <c r="B31" s="82" t="s">
        <v>25</v>
      </c>
      <c r="C31" s="68"/>
      <c r="D31" s="40" t="s">
        <v>28</v>
      </c>
      <c r="E31" s="70">
        <v>50</v>
      </c>
      <c r="F31" s="77">
        <v>2.25</v>
      </c>
      <c r="G31" s="77">
        <v>121</v>
      </c>
      <c r="H31" s="77">
        <v>4.05</v>
      </c>
      <c r="I31" s="77">
        <v>0.5</v>
      </c>
      <c r="J31" s="77">
        <v>24.4</v>
      </c>
    </row>
    <row r="32" spans="1:10" ht="25.5">
      <c r="A32" s="103"/>
      <c r="B32" s="82" t="s">
        <v>42</v>
      </c>
      <c r="C32" s="68"/>
      <c r="D32" s="40" t="s">
        <v>44</v>
      </c>
      <c r="E32" s="70">
        <v>40</v>
      </c>
      <c r="F32" s="77">
        <v>1.84</v>
      </c>
      <c r="G32" s="77">
        <v>80.400000000000006</v>
      </c>
      <c r="H32" s="77">
        <v>3.08</v>
      </c>
      <c r="I32" s="77">
        <v>0.56000000000000005</v>
      </c>
      <c r="J32" s="77">
        <v>15.08</v>
      </c>
    </row>
    <row r="33" spans="1:10">
      <c r="A33" s="103"/>
      <c r="B33" s="82"/>
      <c r="C33" s="68"/>
      <c r="D33" s="69" t="s">
        <v>46</v>
      </c>
      <c r="E33" s="79">
        <v>634</v>
      </c>
      <c r="F33" s="71">
        <f>F27+F28+F29+F30+F31+F32</f>
        <v>75.160000000000011</v>
      </c>
      <c r="G33" s="71">
        <f t="shared" ref="G33:J33" si="3">G27+G28+G29+G30+G31+G32</f>
        <v>801.20999999999992</v>
      </c>
      <c r="H33" s="71">
        <f t="shared" si="3"/>
        <v>23.549999999999997</v>
      </c>
      <c r="I33" s="71">
        <f t="shared" si="3"/>
        <v>28.889999999999997</v>
      </c>
      <c r="J33" s="71">
        <f t="shared" si="3"/>
        <v>110.58</v>
      </c>
    </row>
    <row r="34" spans="1:10" ht="18" customHeight="1">
      <c r="A34" s="104" t="s">
        <v>50</v>
      </c>
      <c r="B34" s="82" t="s">
        <v>49</v>
      </c>
      <c r="C34" s="68" t="s">
        <v>47</v>
      </c>
      <c r="D34" s="68" t="s">
        <v>66</v>
      </c>
      <c r="E34" s="70">
        <v>200</v>
      </c>
      <c r="F34" s="77">
        <v>13.94</v>
      </c>
      <c r="G34" s="77">
        <v>100</v>
      </c>
      <c r="H34" s="77">
        <v>5.6</v>
      </c>
      <c r="I34" s="77">
        <v>5</v>
      </c>
      <c r="J34" s="77">
        <v>7.8</v>
      </c>
    </row>
    <row r="35" spans="1:10">
      <c r="A35" s="105"/>
      <c r="B35" s="82"/>
      <c r="C35" s="68"/>
      <c r="D35" s="69" t="s">
        <v>48</v>
      </c>
      <c r="E35" s="79">
        <v>200</v>
      </c>
      <c r="F35" s="71">
        <v>13.94</v>
      </c>
      <c r="G35" s="71">
        <v>100</v>
      </c>
      <c r="H35" s="71">
        <v>5.6</v>
      </c>
      <c r="I35" s="71">
        <v>5</v>
      </c>
      <c r="J35" s="71">
        <v>7.8</v>
      </c>
    </row>
    <row r="36" spans="1:10">
      <c r="A36" s="106"/>
      <c r="B36" s="82"/>
      <c r="C36" s="68"/>
      <c r="D36" s="83" t="s">
        <v>40</v>
      </c>
      <c r="E36" s="71">
        <f>E11+E14+E23+E26+E33+E35</f>
        <v>2587</v>
      </c>
      <c r="F36" s="71">
        <f t="shared" ref="F36:J36" si="4">F11+F14+F23+F26+F33+F35</f>
        <v>276.2</v>
      </c>
      <c r="G36" s="71">
        <f t="shared" si="4"/>
        <v>2739.75</v>
      </c>
      <c r="H36" s="71">
        <f t="shared" si="4"/>
        <v>80.739999999999995</v>
      </c>
      <c r="I36" s="71">
        <f t="shared" si="4"/>
        <v>98.92</v>
      </c>
      <c r="J36" s="71">
        <f t="shared" si="4"/>
        <v>374.01</v>
      </c>
    </row>
    <row r="37" spans="1:10">
      <c r="A37" s="43" t="s">
        <v>41</v>
      </c>
      <c r="B37" s="81"/>
      <c r="C37" s="81"/>
      <c r="D37" s="81"/>
      <c r="E37" s="81" t="s">
        <v>98</v>
      </c>
      <c r="F37" s="81"/>
      <c r="G37" s="81"/>
      <c r="H37" s="81"/>
      <c r="I37" s="81"/>
      <c r="J37" s="81"/>
    </row>
    <row r="38" spans="1:10"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G41" s="81"/>
      <c r="H41" s="81"/>
      <c r="I41" s="81"/>
      <c r="J41" s="81"/>
    </row>
    <row r="42" spans="1:10">
      <c r="B42" s="42"/>
      <c r="C42" s="42"/>
      <c r="D42" s="42"/>
      <c r="E42" s="42"/>
      <c r="F42" s="42"/>
      <c r="G42" s="42"/>
      <c r="H42" s="42"/>
      <c r="I42" s="42"/>
      <c r="J42" s="42"/>
    </row>
    <row r="45" spans="1:10" ht="18" customHeight="1"/>
    <row r="47" spans="1:10" ht="14.25" customHeight="1"/>
    <row r="48" spans="1:10" ht="30.75" hidden="1" customHeight="1" thickBot="1"/>
    <row r="49" ht="16.5" customHeight="1"/>
    <row r="51" ht="15.75" hidden="1" customHeight="1" thickBot="1"/>
    <row r="52" ht="28.5" customHeight="1"/>
    <row r="53" ht="17.25" customHeight="1"/>
    <row r="54" ht="28.5" customHeight="1"/>
    <row r="55" ht="28.5" customHeight="1"/>
    <row r="56" ht="25.5" customHeight="1"/>
    <row r="58" ht="23.25" customHeight="1"/>
    <row r="59" ht="17.25" customHeight="1"/>
    <row r="60" ht="20.25" customHeight="1"/>
    <row r="61" ht="16.5" customHeight="1"/>
    <row r="62" ht="0.75" customHeight="1"/>
    <row r="63" ht="15.75" customHeight="1"/>
    <row r="65" spans="1:10" ht="0.75" customHeight="1"/>
    <row r="66" spans="1:10" ht="15.75" hidden="1" customHeight="1" thickBot="1"/>
    <row r="67" spans="1:10" ht="1.5" hidden="1" customHeight="1" thickBot="1"/>
    <row r="69" spans="1:10" s="38" customFormat="1">
      <c r="A69"/>
      <c r="B69"/>
      <c r="C69"/>
      <c r="D69"/>
      <c r="E69"/>
      <c r="F69"/>
      <c r="G69"/>
      <c r="H69"/>
      <c r="I69"/>
      <c r="J69"/>
    </row>
  </sheetData>
  <mergeCells count="11">
    <mergeCell ref="I1:J1"/>
    <mergeCell ref="A24:A26"/>
    <mergeCell ref="A27:A33"/>
    <mergeCell ref="A34:A36"/>
    <mergeCell ref="G1:H1"/>
    <mergeCell ref="G3:H3"/>
    <mergeCell ref="A13:A15"/>
    <mergeCell ref="B3:D3"/>
    <mergeCell ref="A6:A12"/>
    <mergeCell ref="A16:A23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9"/>
  <sheetViews>
    <sheetView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13" t="s">
        <v>104</v>
      </c>
      <c r="E1" s="113"/>
      <c r="F1" s="113"/>
      <c r="G1" s="107" t="s">
        <v>55</v>
      </c>
      <c r="H1" s="107"/>
      <c r="I1" s="102" t="s">
        <v>87</v>
      </c>
      <c r="J1" s="102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0" t="s">
        <v>30</v>
      </c>
      <c r="C3" s="111"/>
      <c r="D3" s="112"/>
      <c r="E3" s="44" t="s">
        <v>22</v>
      </c>
      <c r="F3" s="93" t="s">
        <v>88</v>
      </c>
      <c r="G3" s="108">
        <v>45701</v>
      </c>
      <c r="H3" s="109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 t="s">
        <v>89</v>
      </c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05" t="s">
        <v>51</v>
      </c>
      <c r="B6" s="48"/>
      <c r="C6" s="39" t="s">
        <v>31</v>
      </c>
      <c r="D6" s="40" t="s">
        <v>43</v>
      </c>
      <c r="E6" s="49">
        <v>20</v>
      </c>
      <c r="F6" s="50">
        <v>12.8</v>
      </c>
      <c r="G6" s="50">
        <v>150</v>
      </c>
      <c r="H6" s="87">
        <v>0.2</v>
      </c>
      <c r="I6" s="87">
        <v>16.399999999999999</v>
      </c>
      <c r="J6" s="87">
        <v>0.2</v>
      </c>
    </row>
    <row r="7" spans="1:10" ht="12" customHeight="1">
      <c r="A7" s="105"/>
      <c r="B7" s="58"/>
      <c r="C7" s="39" t="s">
        <v>54</v>
      </c>
      <c r="D7" s="40" t="s">
        <v>53</v>
      </c>
      <c r="E7" s="96">
        <v>20</v>
      </c>
      <c r="F7" s="75">
        <v>11.76</v>
      </c>
      <c r="G7" s="75">
        <v>72.8</v>
      </c>
      <c r="H7" s="87">
        <v>4.6399999999999997</v>
      </c>
      <c r="I7" s="87">
        <v>6</v>
      </c>
      <c r="J7" s="87">
        <v>0</v>
      </c>
    </row>
    <row r="8" spans="1:10" ht="28.5" customHeight="1">
      <c r="A8" s="105"/>
      <c r="B8" s="51" t="s">
        <v>33</v>
      </c>
      <c r="C8" s="39" t="s">
        <v>78</v>
      </c>
      <c r="D8" s="40" t="s">
        <v>90</v>
      </c>
      <c r="E8" s="53" t="s">
        <v>91</v>
      </c>
      <c r="F8" s="54">
        <v>16.75</v>
      </c>
      <c r="G8" s="41">
        <v>517.65</v>
      </c>
      <c r="H8" s="41">
        <v>36.409999999999997</v>
      </c>
      <c r="I8" s="41">
        <v>15</v>
      </c>
      <c r="J8" s="41">
        <v>58.91</v>
      </c>
    </row>
    <row r="9" spans="1:10" ht="31.5" customHeight="1">
      <c r="A9" s="105"/>
      <c r="B9" s="51" t="s">
        <v>32</v>
      </c>
      <c r="C9" s="39" t="s">
        <v>79</v>
      </c>
      <c r="D9" s="55" t="s">
        <v>57</v>
      </c>
      <c r="E9" s="56">
        <v>200</v>
      </c>
      <c r="F9" s="57">
        <v>16.95</v>
      </c>
      <c r="G9" s="86">
        <v>91</v>
      </c>
      <c r="H9" s="87">
        <v>1.4</v>
      </c>
      <c r="I9" s="87">
        <v>1.6</v>
      </c>
      <c r="J9" s="87">
        <v>17.7</v>
      </c>
    </row>
    <row r="10" spans="1:10">
      <c r="A10" s="105"/>
      <c r="B10" s="58" t="s">
        <v>25</v>
      </c>
      <c r="C10" s="41"/>
      <c r="D10" s="40" t="s">
        <v>28</v>
      </c>
      <c r="E10" s="59">
        <v>86</v>
      </c>
      <c r="F10" s="57">
        <v>3.87</v>
      </c>
      <c r="G10" s="57">
        <v>208.12</v>
      </c>
      <c r="H10" s="39">
        <v>7</v>
      </c>
      <c r="I10" s="39">
        <v>0.86</v>
      </c>
      <c r="J10" s="39">
        <v>41.97</v>
      </c>
    </row>
    <row r="11" spans="1:10" ht="15.75" customHeight="1" thickBot="1">
      <c r="A11" s="105"/>
      <c r="B11" s="58"/>
      <c r="C11" s="41"/>
      <c r="D11" s="60" t="s">
        <v>36</v>
      </c>
      <c r="E11" s="61">
        <v>566</v>
      </c>
      <c r="F11" s="94">
        <f>F6+F7+F8+F9+F10</f>
        <v>62.13</v>
      </c>
      <c r="G11" s="94">
        <f t="shared" ref="G11:J11" si="0">G6+G7+G8+G9+G10</f>
        <v>1039.5700000000002</v>
      </c>
      <c r="H11" s="94">
        <f t="shared" si="0"/>
        <v>49.65</v>
      </c>
      <c r="I11" s="94">
        <f t="shared" si="0"/>
        <v>39.86</v>
      </c>
      <c r="J11" s="94">
        <f t="shared" si="0"/>
        <v>118.78</v>
      </c>
    </row>
    <row r="12" spans="1:10" ht="9.75" hidden="1" customHeight="1">
      <c r="A12" s="106"/>
      <c r="B12" s="62"/>
      <c r="C12" s="41"/>
      <c r="D12" s="63"/>
      <c r="E12" s="64"/>
      <c r="F12" s="65"/>
      <c r="G12" s="64"/>
      <c r="H12" s="41"/>
      <c r="I12" s="41"/>
      <c r="J12" s="41"/>
    </row>
    <row r="13" spans="1:10" ht="25.5" customHeight="1" thickBot="1">
      <c r="A13" s="103" t="s">
        <v>39</v>
      </c>
      <c r="B13" s="62" t="s">
        <v>20</v>
      </c>
      <c r="C13" s="66"/>
      <c r="D13" s="67" t="s">
        <v>101</v>
      </c>
      <c r="E13" s="98" t="s">
        <v>92</v>
      </c>
      <c r="F13" s="50">
        <v>27.17</v>
      </c>
      <c r="G13" s="89">
        <v>102.82</v>
      </c>
      <c r="H13" s="87">
        <v>0.89</v>
      </c>
      <c r="I13" s="87">
        <v>0.9</v>
      </c>
      <c r="J13" s="87">
        <v>18.899999999999999</v>
      </c>
    </row>
    <row r="14" spans="1:10">
      <c r="A14" s="103"/>
      <c r="B14" s="48"/>
      <c r="C14" s="68"/>
      <c r="D14" s="69" t="s">
        <v>37</v>
      </c>
      <c r="E14" s="79">
        <v>247</v>
      </c>
      <c r="F14" s="71">
        <v>27.17</v>
      </c>
      <c r="G14" s="71">
        <v>102.82</v>
      </c>
      <c r="H14" s="91">
        <v>0.89</v>
      </c>
      <c r="I14" s="91">
        <v>0.9</v>
      </c>
      <c r="J14" s="91">
        <v>18.899999999999999</v>
      </c>
    </row>
    <row r="15" spans="1:10" ht="0.75" customHeight="1" thickBot="1">
      <c r="A15" s="103"/>
      <c r="B15" s="62"/>
      <c r="C15" s="63"/>
      <c r="D15" s="63"/>
      <c r="E15" s="64">
        <v>60</v>
      </c>
      <c r="F15" s="65"/>
      <c r="G15" s="64"/>
      <c r="H15" s="39"/>
      <c r="I15" s="39"/>
      <c r="J15" s="39"/>
    </row>
    <row r="16" spans="1:10" ht="27.75" customHeight="1" thickBot="1">
      <c r="A16" s="104" t="s">
        <v>14</v>
      </c>
      <c r="B16" s="90" t="s">
        <v>74</v>
      </c>
      <c r="C16" s="72" t="s">
        <v>75</v>
      </c>
      <c r="D16" s="73" t="s">
        <v>103</v>
      </c>
      <c r="E16" s="74">
        <v>100</v>
      </c>
      <c r="F16" s="75">
        <v>6.62</v>
      </c>
      <c r="G16" s="75">
        <v>132</v>
      </c>
      <c r="H16" s="87">
        <v>2.2999999999999998</v>
      </c>
      <c r="I16" s="87">
        <v>6.4</v>
      </c>
      <c r="J16" s="87">
        <v>16.399999999999999</v>
      </c>
    </row>
    <row r="17" spans="1:10" ht="40.5" customHeight="1" thickBot="1">
      <c r="A17" s="105"/>
      <c r="B17" s="80" t="s">
        <v>16</v>
      </c>
      <c r="C17" s="68" t="s">
        <v>76</v>
      </c>
      <c r="D17" s="73" t="s">
        <v>58</v>
      </c>
      <c r="E17" s="70">
        <v>250</v>
      </c>
      <c r="F17" s="76">
        <v>29.11</v>
      </c>
      <c r="G17" s="77">
        <v>191</v>
      </c>
      <c r="H17" s="85">
        <v>9.5</v>
      </c>
      <c r="I17" s="85">
        <v>6.6</v>
      </c>
      <c r="J17" s="85">
        <v>23.3</v>
      </c>
    </row>
    <row r="18" spans="1:10" ht="18" customHeight="1" thickBot="1">
      <c r="A18" s="105"/>
      <c r="B18" s="80" t="s">
        <v>17</v>
      </c>
      <c r="C18" s="68" t="s">
        <v>86</v>
      </c>
      <c r="D18" s="52" t="s">
        <v>93</v>
      </c>
      <c r="E18" s="78">
        <v>100</v>
      </c>
      <c r="F18" s="77">
        <v>51.02</v>
      </c>
      <c r="G18" s="77">
        <v>203</v>
      </c>
      <c r="H18" s="85">
        <v>13.2</v>
      </c>
      <c r="I18" s="85">
        <v>14.9</v>
      </c>
      <c r="J18" s="85">
        <v>4</v>
      </c>
    </row>
    <row r="19" spans="1:10" ht="18" customHeight="1" thickBot="1">
      <c r="A19" s="105"/>
      <c r="B19" s="80"/>
      <c r="C19" s="68" t="s">
        <v>102</v>
      </c>
      <c r="D19" s="52" t="s">
        <v>94</v>
      </c>
      <c r="E19" s="78">
        <v>180</v>
      </c>
      <c r="F19" s="77">
        <v>14.6</v>
      </c>
      <c r="G19" s="77">
        <v>257.22000000000003</v>
      </c>
      <c r="H19" s="85">
        <v>4.32</v>
      </c>
      <c r="I19" s="85">
        <v>5.7</v>
      </c>
      <c r="J19" s="85">
        <v>47.16</v>
      </c>
    </row>
    <row r="20" spans="1:10" ht="25.5" customHeight="1" thickBot="1">
      <c r="A20" s="105"/>
      <c r="B20" s="80" t="s">
        <v>19</v>
      </c>
      <c r="C20" s="68" t="s">
        <v>77</v>
      </c>
      <c r="D20" s="52" t="s">
        <v>59</v>
      </c>
      <c r="E20" s="78">
        <v>180</v>
      </c>
      <c r="F20" s="77">
        <v>5.56</v>
      </c>
      <c r="G20" s="77">
        <v>104.94</v>
      </c>
      <c r="H20" s="87">
        <v>0.14000000000000001</v>
      </c>
      <c r="I20" s="87">
        <v>0</v>
      </c>
      <c r="J20" s="87">
        <v>26.1</v>
      </c>
    </row>
    <row r="21" spans="1:10" ht="15.75" thickBot="1">
      <c r="A21" s="105"/>
      <c r="B21" s="80" t="s">
        <v>34</v>
      </c>
      <c r="C21" s="68"/>
      <c r="D21" s="40" t="s">
        <v>28</v>
      </c>
      <c r="E21" s="70">
        <v>50</v>
      </c>
      <c r="F21" s="77">
        <v>2.25</v>
      </c>
      <c r="G21" s="77">
        <v>121</v>
      </c>
      <c r="H21" s="39">
        <v>4.05</v>
      </c>
      <c r="I21" s="39">
        <v>0.5</v>
      </c>
      <c r="J21" s="39">
        <v>24.4</v>
      </c>
    </row>
    <row r="22" spans="1:10" ht="26.25" thickBot="1">
      <c r="A22" s="105"/>
      <c r="B22" s="80" t="s">
        <v>42</v>
      </c>
      <c r="C22" s="68"/>
      <c r="D22" s="40" t="s">
        <v>44</v>
      </c>
      <c r="E22" s="70">
        <v>70</v>
      </c>
      <c r="F22" s="77">
        <v>3.22</v>
      </c>
      <c r="G22" s="77">
        <v>155.4</v>
      </c>
      <c r="H22" s="85">
        <v>5.67</v>
      </c>
      <c r="I22" s="85">
        <v>2.38</v>
      </c>
      <c r="J22" s="85">
        <v>29.54</v>
      </c>
    </row>
    <row r="23" spans="1:10">
      <c r="A23" s="106"/>
      <c r="B23" s="82"/>
      <c r="C23" s="68"/>
      <c r="D23" s="69" t="s">
        <v>38</v>
      </c>
      <c r="E23" s="79">
        <v>930</v>
      </c>
      <c r="F23" s="71">
        <f>F16+F17+F18+F20+F21+F22</f>
        <v>97.78</v>
      </c>
      <c r="G23" s="71">
        <f t="shared" ref="G23:J23" si="1">G16+G17+G18+G20+G21+G22</f>
        <v>907.34</v>
      </c>
      <c r="H23" s="71">
        <f t="shared" si="1"/>
        <v>34.86</v>
      </c>
      <c r="I23" s="71">
        <f t="shared" si="1"/>
        <v>30.779999999999998</v>
      </c>
      <c r="J23" s="71">
        <f t="shared" si="1"/>
        <v>123.74000000000001</v>
      </c>
    </row>
    <row r="24" spans="1:10" ht="12.75" customHeight="1">
      <c r="A24" s="103" t="s">
        <v>52</v>
      </c>
      <c r="B24" s="82" t="s">
        <v>72</v>
      </c>
      <c r="C24" s="68"/>
      <c r="D24" s="68" t="s">
        <v>60</v>
      </c>
      <c r="E24" s="97">
        <v>27</v>
      </c>
      <c r="F24" s="77">
        <v>5.13</v>
      </c>
      <c r="G24" s="77">
        <v>171.16</v>
      </c>
      <c r="H24" s="77">
        <v>3.04</v>
      </c>
      <c r="I24" s="77">
        <v>3.39</v>
      </c>
      <c r="J24" s="77">
        <v>32.22</v>
      </c>
    </row>
    <row r="25" spans="1:10" ht="26.25">
      <c r="A25" s="103"/>
      <c r="B25" s="95" t="s">
        <v>49</v>
      </c>
      <c r="C25" s="68" t="s">
        <v>73</v>
      </c>
      <c r="D25" s="68" t="s">
        <v>61</v>
      </c>
      <c r="E25" s="78">
        <v>213</v>
      </c>
      <c r="F25" s="77">
        <v>14.06</v>
      </c>
      <c r="G25" s="77">
        <v>61.06</v>
      </c>
      <c r="H25" s="77">
        <v>2.33</v>
      </c>
      <c r="I25" s="77">
        <v>0</v>
      </c>
      <c r="J25" s="77">
        <v>12.93</v>
      </c>
    </row>
    <row r="26" spans="1:10">
      <c r="A26" s="103"/>
      <c r="B26" s="82"/>
      <c r="C26" s="68"/>
      <c r="D26" s="69" t="s">
        <v>45</v>
      </c>
      <c r="E26" s="79">
        <f>E24+E25</f>
        <v>240</v>
      </c>
      <c r="F26" s="71">
        <f>F24+F25</f>
        <v>19.190000000000001</v>
      </c>
      <c r="G26" s="71">
        <f t="shared" ref="G26:J26" si="2">G24+G25</f>
        <v>232.22</v>
      </c>
      <c r="H26" s="71">
        <f t="shared" si="2"/>
        <v>5.37</v>
      </c>
      <c r="I26" s="71">
        <f t="shared" si="2"/>
        <v>3.39</v>
      </c>
      <c r="J26" s="71">
        <f t="shared" si="2"/>
        <v>45.15</v>
      </c>
    </row>
    <row r="27" spans="1:10" ht="38.25" customHeight="1">
      <c r="A27" s="103" t="s">
        <v>56</v>
      </c>
      <c r="B27" s="82" t="s">
        <v>15</v>
      </c>
      <c r="C27" s="68" t="s">
        <v>69</v>
      </c>
      <c r="D27" s="68" t="s">
        <v>62</v>
      </c>
      <c r="E27" s="78" t="s">
        <v>95</v>
      </c>
      <c r="F27" s="77">
        <v>24.38</v>
      </c>
      <c r="G27" s="77">
        <v>66</v>
      </c>
      <c r="H27" s="77">
        <v>1.98</v>
      </c>
      <c r="I27" s="77">
        <v>2.82</v>
      </c>
      <c r="J27" s="77">
        <v>8.1</v>
      </c>
    </row>
    <row r="28" spans="1:10" ht="24" customHeight="1">
      <c r="A28" s="103"/>
      <c r="B28" s="82" t="s">
        <v>17</v>
      </c>
      <c r="C28" s="68" t="s">
        <v>70</v>
      </c>
      <c r="D28" s="68" t="s">
        <v>63</v>
      </c>
      <c r="E28" s="78" t="s">
        <v>96</v>
      </c>
      <c r="F28" s="77">
        <v>53.84</v>
      </c>
      <c r="G28" s="77">
        <v>332.92</v>
      </c>
      <c r="H28" s="77">
        <v>13.45</v>
      </c>
      <c r="I28" s="77">
        <v>22.14</v>
      </c>
      <c r="J28" s="77">
        <v>20.010000000000002</v>
      </c>
    </row>
    <row r="29" spans="1:10" ht="24" customHeight="1">
      <c r="A29" s="103"/>
      <c r="B29" s="82" t="s">
        <v>18</v>
      </c>
      <c r="C29" s="68" t="s">
        <v>71</v>
      </c>
      <c r="D29" s="68" t="s">
        <v>64</v>
      </c>
      <c r="E29" s="78" t="s">
        <v>97</v>
      </c>
      <c r="F29" s="77">
        <v>9.35</v>
      </c>
      <c r="G29" s="77">
        <v>285.48</v>
      </c>
      <c r="H29" s="77">
        <v>5.4</v>
      </c>
      <c r="I29" s="77">
        <v>10.3</v>
      </c>
      <c r="J29" s="77">
        <v>43</v>
      </c>
    </row>
    <row r="30" spans="1:10" ht="26.25">
      <c r="A30" s="103"/>
      <c r="B30" s="82" t="s">
        <v>49</v>
      </c>
      <c r="C30" s="68" t="s">
        <v>68</v>
      </c>
      <c r="D30" s="68" t="s">
        <v>65</v>
      </c>
      <c r="E30" s="78" t="s">
        <v>67</v>
      </c>
      <c r="F30" s="77">
        <v>1.43</v>
      </c>
      <c r="G30" s="77">
        <v>54</v>
      </c>
      <c r="H30" s="77">
        <v>0.09</v>
      </c>
      <c r="I30" s="77">
        <v>0</v>
      </c>
      <c r="J30" s="77">
        <v>13.5</v>
      </c>
    </row>
    <row r="31" spans="1:10">
      <c r="A31" s="103"/>
      <c r="B31" s="82" t="s">
        <v>25</v>
      </c>
      <c r="C31" s="68"/>
      <c r="D31" s="40" t="s">
        <v>28</v>
      </c>
      <c r="E31" s="70">
        <v>60</v>
      </c>
      <c r="F31" s="77">
        <v>2.7</v>
      </c>
      <c r="G31" s="77">
        <v>145.19999999999999</v>
      </c>
      <c r="H31" s="77">
        <v>4.8600000000000003</v>
      </c>
      <c r="I31" s="77">
        <v>0.6</v>
      </c>
      <c r="J31" s="77">
        <v>29.28</v>
      </c>
    </row>
    <row r="32" spans="1:10" ht="25.5">
      <c r="A32" s="103"/>
      <c r="B32" s="82" t="s">
        <v>42</v>
      </c>
      <c r="C32" s="68"/>
      <c r="D32" s="40" t="s">
        <v>44</v>
      </c>
      <c r="E32" s="70">
        <v>53</v>
      </c>
      <c r="F32" s="77">
        <v>2.44</v>
      </c>
      <c r="G32" s="77">
        <v>117.66</v>
      </c>
      <c r="H32" s="77">
        <v>4.29</v>
      </c>
      <c r="I32" s="77">
        <v>1.8</v>
      </c>
      <c r="J32" s="77">
        <v>22.37</v>
      </c>
    </row>
    <row r="33" spans="1:10">
      <c r="A33" s="103"/>
      <c r="B33" s="82"/>
      <c r="C33" s="68"/>
      <c r="D33" s="69" t="s">
        <v>46</v>
      </c>
      <c r="E33" s="79">
        <v>768</v>
      </c>
      <c r="F33" s="71">
        <f>F27+F28+F29+F30+F31+F32</f>
        <v>94.14</v>
      </c>
      <c r="G33" s="71">
        <f t="shared" ref="G33:J33" si="3">G27+G28+G29+G30+G31+G32</f>
        <v>1001.2600000000001</v>
      </c>
      <c r="H33" s="71">
        <f t="shared" si="3"/>
        <v>30.069999999999997</v>
      </c>
      <c r="I33" s="71">
        <f t="shared" si="3"/>
        <v>37.660000000000004</v>
      </c>
      <c r="J33" s="71">
        <f t="shared" si="3"/>
        <v>136.26</v>
      </c>
    </row>
    <row r="34" spans="1:10" ht="17.25" customHeight="1">
      <c r="A34" s="104" t="s">
        <v>50</v>
      </c>
      <c r="B34" s="82" t="s">
        <v>49</v>
      </c>
      <c r="C34" s="68" t="s">
        <v>47</v>
      </c>
      <c r="D34" s="68" t="s">
        <v>66</v>
      </c>
      <c r="E34" s="70">
        <v>200</v>
      </c>
      <c r="F34" s="77">
        <v>13.94</v>
      </c>
      <c r="G34" s="77">
        <v>100</v>
      </c>
      <c r="H34" s="77">
        <v>5.6</v>
      </c>
      <c r="I34" s="77">
        <v>5</v>
      </c>
      <c r="J34" s="77">
        <v>7.8</v>
      </c>
    </row>
    <row r="35" spans="1:10">
      <c r="A35" s="105"/>
      <c r="B35" s="82"/>
      <c r="C35" s="68"/>
      <c r="D35" s="69" t="s">
        <v>48</v>
      </c>
      <c r="E35" s="79">
        <v>200</v>
      </c>
      <c r="F35" s="71">
        <v>13.94</v>
      </c>
      <c r="G35" s="71">
        <v>100</v>
      </c>
      <c r="H35" s="71">
        <v>5.6</v>
      </c>
      <c r="I35" s="71">
        <v>5</v>
      </c>
      <c r="J35" s="71">
        <v>7.8</v>
      </c>
    </row>
    <row r="36" spans="1:10">
      <c r="A36" s="106"/>
      <c r="B36" s="82"/>
      <c r="C36" s="68"/>
      <c r="D36" s="83" t="s">
        <v>40</v>
      </c>
      <c r="E36" s="71">
        <f>E11+E14+E23+E26+E33+E35</f>
        <v>2951</v>
      </c>
      <c r="F36" s="71">
        <f t="shared" ref="F36:J36" si="4">F11+F14+F23+F26+F33+F35</f>
        <v>314.35000000000002</v>
      </c>
      <c r="G36" s="71">
        <f t="shared" si="4"/>
        <v>3383.21</v>
      </c>
      <c r="H36" s="71">
        <f t="shared" si="4"/>
        <v>126.44</v>
      </c>
      <c r="I36" s="71">
        <f t="shared" si="4"/>
        <v>117.59</v>
      </c>
      <c r="J36" s="71">
        <f t="shared" si="4"/>
        <v>450.63</v>
      </c>
    </row>
    <row r="37" spans="1:10">
      <c r="A37" s="43" t="s">
        <v>41</v>
      </c>
      <c r="B37" s="81"/>
      <c r="C37" s="81"/>
      <c r="D37" s="81"/>
      <c r="E37" s="81" t="s">
        <v>98</v>
      </c>
      <c r="F37" s="81"/>
      <c r="G37" s="81"/>
      <c r="H37" s="81"/>
      <c r="I37" s="81"/>
      <c r="J37" s="81"/>
    </row>
    <row r="38" spans="1:10"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G41" s="81"/>
      <c r="H41" s="81"/>
      <c r="I41" s="81"/>
      <c r="J41" s="81"/>
    </row>
    <row r="42" spans="1:10">
      <c r="B42" s="42"/>
      <c r="C42" s="42"/>
      <c r="D42" s="42"/>
      <c r="E42" s="42"/>
      <c r="F42" s="42"/>
      <c r="G42" s="42"/>
      <c r="H42" s="42"/>
      <c r="I42" s="42"/>
      <c r="J42" s="42"/>
    </row>
    <row r="45" spans="1:10" ht="18" customHeight="1"/>
    <row r="47" spans="1:10" ht="14.25" customHeight="1"/>
    <row r="48" spans="1:10" ht="30.75" hidden="1" customHeight="1"/>
    <row r="49" ht="16.5" customHeight="1"/>
    <row r="51" ht="15.75" hidden="1" customHeight="1"/>
    <row r="52" ht="28.5" customHeight="1"/>
    <row r="53" ht="17.25" customHeight="1"/>
    <row r="54" ht="28.5" customHeight="1"/>
    <row r="55" ht="28.5" customHeight="1"/>
    <row r="56" ht="25.5" customHeight="1"/>
    <row r="58" ht="23.25" customHeight="1"/>
    <row r="59" ht="17.25" customHeight="1"/>
    <row r="60" ht="20.25" customHeight="1"/>
    <row r="61" ht="16.5" customHeight="1"/>
    <row r="62" ht="0.75" customHeight="1"/>
    <row r="63" ht="15.75" customHeight="1"/>
    <row r="65" spans="1:10" ht="0.75" customHeight="1"/>
    <row r="66" spans="1:10" ht="15.75" hidden="1" customHeight="1"/>
    <row r="67" spans="1:10" ht="1.5" hidden="1" customHeight="1"/>
    <row r="69" spans="1:10" s="38" customFormat="1">
      <c r="A69"/>
      <c r="B69"/>
      <c r="C69"/>
      <c r="D69"/>
      <c r="E69"/>
      <c r="F69"/>
      <c r="G69"/>
      <c r="H69"/>
      <c r="I69"/>
      <c r="J69"/>
    </row>
  </sheetData>
  <mergeCells count="11">
    <mergeCell ref="A13:A15"/>
    <mergeCell ref="A16:A23"/>
    <mergeCell ref="A24:A26"/>
    <mergeCell ref="A27:A33"/>
    <mergeCell ref="A34:A36"/>
    <mergeCell ref="A6:A12"/>
    <mergeCell ref="D1:F1"/>
    <mergeCell ref="G1:H1"/>
    <mergeCell ref="I1:J1"/>
    <mergeCell ref="B3:D3"/>
    <mergeCell ref="G3:H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2022-03-16T10:27:21Z</cp:lastPrinted>
  <dcterms:created xsi:type="dcterms:W3CDTF">2015-06-05T18:19:34Z</dcterms:created>
  <dcterms:modified xsi:type="dcterms:W3CDTF">2025-02-26T09:38:04Z</dcterms:modified>
</cp:coreProperties>
</file>