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J31" i="3"/>
  <c r="I31" i="3"/>
  <c r="H31" i="3"/>
  <c r="G31" i="3"/>
  <c r="F31" i="3"/>
  <c r="J25" i="3"/>
  <c r="I25" i="3"/>
  <c r="H25" i="3"/>
  <c r="G25" i="3"/>
  <c r="F25" i="3"/>
  <c r="J22" i="3"/>
  <c r="I22" i="3"/>
  <c r="H22" i="3"/>
  <c r="G22" i="3"/>
  <c r="F22" i="3"/>
  <c r="J11" i="3"/>
  <c r="J34" i="3" s="1"/>
  <c r="I11" i="3"/>
  <c r="I34" i="3" s="1"/>
  <c r="H11" i="3"/>
  <c r="H34" i="3" s="1"/>
  <c r="G11" i="3"/>
  <c r="G34" i="3" s="1"/>
  <c r="F11" i="3"/>
  <c r="F34" i="3" s="1"/>
  <c r="G11" i="2"/>
  <c r="H11" i="2"/>
  <c r="I11" i="2"/>
  <c r="J11" i="2"/>
  <c r="F11" i="2"/>
  <c r="G22" i="2"/>
  <c r="H22" i="2"/>
  <c r="I22" i="2"/>
  <c r="J22" i="2"/>
  <c r="F22" i="2"/>
  <c r="G31" i="2"/>
  <c r="H31" i="2"/>
  <c r="I31" i="2"/>
  <c r="J31" i="2"/>
  <c r="F31" i="2"/>
  <c r="E34" i="2"/>
  <c r="G25" i="2" l="1"/>
  <c r="H25" i="2"/>
  <c r="I25" i="2"/>
  <c r="J25" i="2"/>
  <c r="F25" i="2"/>
  <c r="F34" i="2" s="1"/>
  <c r="G34" i="2" l="1"/>
  <c r="H34" i="2"/>
  <c r="I34" i="2"/>
  <c r="J34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<sst xmlns="http://schemas.openxmlformats.org/spreadsheetml/2006/main" count="209" uniqueCount="98">
  <si>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</si>
  <si>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</si>
  <si>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</si>
  <si>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</si>
  <si>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</si>
  <si>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</si>
  <si>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</si>
  <si>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</si>
  <si>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</si>
  <si>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</si>
  <si>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</si>
  <si>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</si>
  <si>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</si>
  <si>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</si>
  <si>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</si>
  <si>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</si>
  <si>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</si>
  <si>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</si>
  <si>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</si>
  <si>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</si>
  <si>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</si>
  <si>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</si>
  <si>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</si>
  <si>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</si>
  <si>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</si>
  <si>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</si>
  <si>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</si>
  <si>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</si>
  <si>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</si>
  <si>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</si>
  <si>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</si>
  <si>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</si>
  <si>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</si>
  <si>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</si>
  <si>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</si>
  <si>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</si>
  <si>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</si>
  <si>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</si>
  <si>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</si>
  <si>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</si>
  <si>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</si>
  <si>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</si>
  <si>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</si>
  <si>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</si>
  <si>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</si>
  <si>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</si>
  <si>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</si>
  <si>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</si>
  <si>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</si>
  <si>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</si>
  <si>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</si>
  <si>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</si>
  <si>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</si>
  <si>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</si>
  <si>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</si>
  <si>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</si>
  <si>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</si>
  <si>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Сыр российский</t>
  </si>
  <si>
    <t>Чай с молоком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</si>
  <si>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</si>
  <si>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</si>
  <si>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</si>
  <si>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</si>
  <si>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Булочка</t>
  </si>
  <si>
    <t>Молоко кипяченое</t>
  </si>
  <si>
    <t>Каша пшеничная рассыпчатая</t>
  </si>
  <si>
    <t>Чай с лимоном</t>
  </si>
  <si>
    <t>Йогурт фруктово-ягодный</t>
  </si>
  <si>
    <t>150/50/15</t>
  </si>
  <si>
    <t>1/100</t>
  </si>
  <si>
    <t>180/14/6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</si>
  <si>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</si>
  <si>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</si>
  <si>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</si>
  <si>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</si>
  <si>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</si>
  <si>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</si>
  <si>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</si>
  <si>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</si>
  <si>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</si>
  <si>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</si>
  <si>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>200/10</t>
  </si>
  <si>
    <t>150/10</t>
  </si>
  <si>
    <t xml:space="preserve">  7-11 лет</t>
  </si>
  <si>
    <t>150/70</t>
  </si>
  <si>
    <t xml:space="preserve">  11-18 лет</t>
  </si>
  <si>
    <t>230/10</t>
  </si>
  <si>
    <t>180/80</t>
  </si>
  <si>
    <t>180/10</t>
  </si>
  <si>
    <t>Гкрасимова Н.И.</t>
  </si>
  <si>
    <t>Колесникова Ю.И.</t>
  </si>
  <si>
    <t>Суп молочный с макаронными изделиями</t>
  </si>
  <si>
    <t>Яблоки свежие</t>
  </si>
  <si>
    <t>1/200</t>
  </si>
  <si>
    <t>Биточки рыбные</t>
  </si>
  <si>
    <t>Кефир</t>
  </si>
  <si>
    <t>Герасимова Н.И.</t>
  </si>
  <si>
    <t xml:space="preserve">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</si>
</sst>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M9" sqref="M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97</v>
      </c>
      <c r="E1" s="112"/>
      <c r="F1" s="112"/>
      <c r="G1" s="106" t="s">
        <v>54</v>
      </c>
      <c r="H1" s="106"/>
      <c r="I1" s="101" t="s">
        <v>96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83</v>
      </c>
      <c r="G3" s="107">
        <v>45721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91</v>
      </c>
      <c r="E7" s="97" t="s">
        <v>81</v>
      </c>
      <c r="F7" s="75">
        <v>16.66</v>
      </c>
      <c r="G7" s="75">
        <v>413.4</v>
      </c>
      <c r="H7" s="87">
        <v>10.01</v>
      </c>
      <c r="I7" s="87">
        <v>17.55</v>
      </c>
      <c r="J7" s="87">
        <v>53.69</v>
      </c>
    </row>
    <row r="8" spans="1:10" ht="18.75" customHeight="1">
      <c r="A8" s="104"/>
      <c r="B8" s="51"/>
      <c r="C8" s="39" t="s">
        <v>72</v>
      </c>
      <c r="D8" s="40" t="s">
        <v>57</v>
      </c>
      <c r="E8" s="53">
        <v>15</v>
      </c>
      <c r="F8" s="54">
        <v>8.9600000000000009</v>
      </c>
      <c r="G8" s="41">
        <v>54.6</v>
      </c>
      <c r="H8" s="41">
        <v>3.48</v>
      </c>
      <c r="I8" s="41">
        <v>4.5</v>
      </c>
      <c r="J8" s="41">
        <v>0</v>
      </c>
    </row>
    <row r="9" spans="1:10" ht="24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4"/>
      <c r="B10" s="58" t="s">
        <v>24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4"/>
      <c r="B11" s="58"/>
      <c r="C11" s="41"/>
      <c r="D11" s="60" t="s">
        <v>35</v>
      </c>
      <c r="E11" s="61">
        <v>485</v>
      </c>
      <c r="F11" s="94">
        <f>F6+F7+F8+F9+F10</f>
        <v>39.220000000000006</v>
      </c>
      <c r="G11" s="94">
        <f t="shared" ref="G11:J11" si="0">G6+G7+G8+G9+G10</f>
        <v>755</v>
      </c>
      <c r="H11" s="94">
        <f t="shared" si="0"/>
        <v>19.04</v>
      </c>
      <c r="I11" s="94">
        <f t="shared" si="0"/>
        <v>32.35</v>
      </c>
      <c r="J11" s="94">
        <f t="shared" si="0"/>
        <v>95.889999999999986</v>
      </c>
    </row>
    <row r="12" spans="1:10" ht="9.75" hidden="1" customHeight="1" thickBo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92</v>
      </c>
      <c r="E13" s="96" t="s">
        <v>93</v>
      </c>
      <c r="F13" s="50">
        <v>32.450000000000003</v>
      </c>
      <c r="G13" s="89">
        <v>102.1</v>
      </c>
      <c r="H13" s="87">
        <v>1</v>
      </c>
      <c r="I13" s="87">
        <v>1.74</v>
      </c>
      <c r="J13" s="87">
        <v>37.1</v>
      </c>
    </row>
    <row r="14" spans="1:10">
      <c r="A14" s="102"/>
      <c r="B14" s="48"/>
      <c r="C14" s="68"/>
      <c r="D14" s="69" t="s">
        <v>36</v>
      </c>
      <c r="E14" s="79">
        <v>295</v>
      </c>
      <c r="F14" s="71">
        <v>32.450000000000003</v>
      </c>
      <c r="G14" s="71">
        <v>102.1</v>
      </c>
      <c r="H14" s="91">
        <v>1</v>
      </c>
      <c r="I14" s="91">
        <v>1.74</v>
      </c>
      <c r="J14" s="91">
        <v>37.1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60</v>
      </c>
      <c r="F16" s="75">
        <v>5.1100000000000003</v>
      </c>
      <c r="G16" s="75">
        <v>68.400000000000006</v>
      </c>
      <c r="H16" s="87">
        <v>1.02</v>
      </c>
      <c r="I16" s="87">
        <v>1.8</v>
      </c>
      <c r="J16" s="87">
        <v>12.06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200</v>
      </c>
      <c r="F17" s="76">
        <v>6.06</v>
      </c>
      <c r="G17" s="77">
        <v>130.6</v>
      </c>
      <c r="H17" s="85">
        <v>4.0999999999999996</v>
      </c>
      <c r="I17" s="85">
        <v>4.28</v>
      </c>
      <c r="J17" s="85">
        <v>18.88</v>
      </c>
    </row>
    <row r="18" spans="1:10" ht="28.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84</v>
      </c>
      <c r="F18" s="77">
        <v>90.39</v>
      </c>
      <c r="G18" s="77">
        <v>446.83</v>
      </c>
      <c r="H18" s="85">
        <v>24.65</v>
      </c>
      <c r="I18" s="85">
        <v>28.2</v>
      </c>
      <c r="J18" s="85">
        <v>23.57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80" t="s">
        <v>41</v>
      </c>
      <c r="C21" s="68"/>
      <c r="D21" s="40" t="s">
        <v>43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5"/>
      <c r="B22" s="82"/>
      <c r="C22" s="68"/>
      <c r="D22" s="69" t="s">
        <v>37</v>
      </c>
      <c r="E22" s="79">
        <v>750</v>
      </c>
      <c r="F22" s="71">
        <f>F16+F17+F18+F19+F20+F21</f>
        <v>109.77000000000001</v>
      </c>
      <c r="G22" s="71">
        <f t="shared" ref="G22:J22" si="1">G16+G17+G18+G19+G20+G21</f>
        <v>926.06999999999994</v>
      </c>
      <c r="H22" s="71">
        <f t="shared" si="1"/>
        <v>36.969999999999992</v>
      </c>
      <c r="I22" s="71">
        <f t="shared" si="1"/>
        <v>35.340000000000003</v>
      </c>
      <c r="J22" s="71">
        <f t="shared" si="1"/>
        <v>113.63000000000001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14.6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43.1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94</v>
      </c>
      <c r="E26" s="78">
        <v>90</v>
      </c>
      <c r="F26" s="77">
        <v>38.67</v>
      </c>
      <c r="G26" s="77">
        <v>144.34</v>
      </c>
      <c r="H26" s="77">
        <v>13.24</v>
      </c>
      <c r="I26" s="77">
        <v>7</v>
      </c>
      <c r="J26" s="77">
        <v>7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82</v>
      </c>
      <c r="F27" s="77">
        <v>10.36</v>
      </c>
      <c r="G27" s="77">
        <v>279</v>
      </c>
      <c r="H27" s="77">
        <v>6.8</v>
      </c>
      <c r="I27" s="77">
        <v>9</v>
      </c>
      <c r="J27" s="77">
        <v>42.6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>
      <c r="A29" s="102"/>
      <c r="B29" s="82" t="s">
        <v>25</v>
      </c>
      <c r="C29" s="68"/>
      <c r="D29" s="40" t="s">
        <v>28</v>
      </c>
      <c r="E29" s="70">
        <v>50</v>
      </c>
      <c r="F29" s="77">
        <v>2.25</v>
      </c>
      <c r="G29" s="77">
        <v>121</v>
      </c>
      <c r="H29" s="77">
        <v>4.05</v>
      </c>
      <c r="I29" s="77">
        <v>0.5</v>
      </c>
      <c r="J29" s="77">
        <v>24.4</v>
      </c>
    </row>
    <row r="30" spans="1:10" ht="25.5">
      <c r="A30" s="102"/>
      <c r="B30" s="82" t="s">
        <v>41</v>
      </c>
      <c r="C30" s="68"/>
      <c r="D30" s="40" t="s">
        <v>43</v>
      </c>
      <c r="E30" s="70">
        <v>40</v>
      </c>
      <c r="F30" s="77">
        <v>1.84</v>
      </c>
      <c r="G30" s="77">
        <v>80.400000000000006</v>
      </c>
      <c r="H30" s="77">
        <v>3.08</v>
      </c>
      <c r="I30" s="77">
        <v>0.56000000000000005</v>
      </c>
      <c r="J30" s="77">
        <v>15.08</v>
      </c>
    </row>
    <row r="31" spans="1:10">
      <c r="A31" s="102"/>
      <c r="B31" s="82"/>
      <c r="C31" s="68"/>
      <c r="D31" s="69" t="s">
        <v>45</v>
      </c>
      <c r="E31" s="79">
        <v>586</v>
      </c>
      <c r="F31" s="71">
        <f>F26+F27+F28+F29+F30</f>
        <v>55.550000000000004</v>
      </c>
      <c r="G31" s="71">
        <f t="shared" ref="G31:J31" si="3">G26+G27+G28+G29+G30</f>
        <v>683.24</v>
      </c>
      <c r="H31" s="71">
        <f t="shared" si="3"/>
        <v>27.35</v>
      </c>
      <c r="I31" s="71">
        <f t="shared" si="3"/>
        <v>17.059999999999999</v>
      </c>
      <c r="J31" s="71">
        <f t="shared" si="3"/>
        <v>103.48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67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2616</v>
      </c>
      <c r="F34" s="71">
        <f>F11+F14+F22+F25+F31+F33</f>
        <v>323.09000000000003</v>
      </c>
      <c r="G34" s="71">
        <f t="shared" ref="G34:J34" si="4">G11+G14+G22+G25+G31+G33</f>
        <v>3002.41</v>
      </c>
      <c r="H34" s="71">
        <f t="shared" si="4"/>
        <v>102.57</v>
      </c>
      <c r="I34" s="71">
        <f t="shared" si="4"/>
        <v>108.50000000000001</v>
      </c>
      <c r="J34" s="71">
        <f t="shared" si="4"/>
        <v>415.8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I1:J1"/>
    <mergeCell ref="A23:A25"/>
    <mergeCell ref="A26:A31"/>
    <mergeCell ref="A32:A34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workbookViewId="0">
      <selection activeCell="D1" sqref="D1:F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97</v>
      </c>
      <c r="E1" s="112"/>
      <c r="F1" s="112"/>
      <c r="G1" s="106" t="s">
        <v>54</v>
      </c>
      <c r="H1" s="106"/>
      <c r="I1" s="101" t="s">
        <v>89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85</v>
      </c>
      <c r="G3" s="107">
        <v>45721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91</v>
      </c>
      <c r="E7" s="97" t="s">
        <v>86</v>
      </c>
      <c r="F7" s="75">
        <v>18.350000000000001</v>
      </c>
      <c r="G7" s="75">
        <v>477</v>
      </c>
      <c r="H7" s="87">
        <v>11.55</v>
      </c>
      <c r="I7" s="87">
        <v>20.25</v>
      </c>
      <c r="J7" s="87">
        <v>61.95</v>
      </c>
    </row>
    <row r="8" spans="1:10" ht="28.5" customHeight="1">
      <c r="A8" s="104"/>
      <c r="B8" s="51"/>
      <c r="C8" s="39" t="s">
        <v>72</v>
      </c>
      <c r="D8" s="40" t="s">
        <v>57</v>
      </c>
      <c r="E8" s="53">
        <v>20</v>
      </c>
      <c r="F8" s="54">
        <v>11.76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2.5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 ht="24.75" customHeight="1">
      <c r="A10" s="104"/>
      <c r="B10" s="58" t="s">
        <v>24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 ht="15.75" customHeight="1" thickBot="1">
      <c r="A11" s="104"/>
      <c r="B11" s="58"/>
      <c r="C11" s="41"/>
      <c r="D11" s="60" t="s">
        <v>35</v>
      </c>
      <c r="E11" s="61">
        <v>560</v>
      </c>
      <c r="F11" s="94">
        <f>F6+F7+F8+F9+F10</f>
        <v>45.51</v>
      </c>
      <c r="G11" s="94">
        <f t="shared" ref="G11:J11" si="0">G6+G7+G8+G9+G10</f>
        <v>933.59999999999991</v>
      </c>
      <c r="H11" s="94">
        <f t="shared" si="0"/>
        <v>24.979999999999997</v>
      </c>
      <c r="I11" s="94">
        <f t="shared" si="0"/>
        <v>36.950000000000003</v>
      </c>
      <c r="J11" s="94">
        <f t="shared" si="0"/>
        <v>123.67</v>
      </c>
    </row>
    <row r="12" spans="1:10" ht="9.75" hidden="1" customHeigh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92</v>
      </c>
      <c r="E13" s="96" t="s">
        <v>93</v>
      </c>
      <c r="F13" s="50">
        <v>32.56</v>
      </c>
      <c r="G13" s="89">
        <v>108</v>
      </c>
      <c r="H13" s="87">
        <v>1.07</v>
      </c>
      <c r="I13" s="87">
        <v>1.08</v>
      </c>
      <c r="J13" s="87">
        <v>22.73</v>
      </c>
    </row>
    <row r="14" spans="1:10">
      <c r="A14" s="102"/>
      <c r="B14" s="48"/>
      <c r="C14" s="68"/>
      <c r="D14" s="69" t="s">
        <v>36</v>
      </c>
      <c r="E14" s="79">
        <v>296</v>
      </c>
      <c r="F14" s="71">
        <v>32.56</v>
      </c>
      <c r="G14" s="71">
        <v>108</v>
      </c>
      <c r="H14" s="91">
        <v>1.07</v>
      </c>
      <c r="I14" s="91">
        <v>1.08</v>
      </c>
      <c r="J14" s="91">
        <v>22.73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100</v>
      </c>
      <c r="F16" s="75">
        <v>8.09</v>
      </c>
      <c r="G16" s="75">
        <v>143</v>
      </c>
      <c r="H16" s="87">
        <v>1.5</v>
      </c>
      <c r="I16" s="87">
        <v>6.6</v>
      </c>
      <c r="J16" s="87">
        <v>19.5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250</v>
      </c>
      <c r="F17" s="76">
        <v>7.45</v>
      </c>
      <c r="G17" s="77">
        <v>163.25</v>
      </c>
      <c r="H17" s="85">
        <v>5.12</v>
      </c>
      <c r="I17" s="85">
        <v>5.35</v>
      </c>
      <c r="J17" s="85">
        <v>23.6</v>
      </c>
    </row>
    <row r="18" spans="1:10" ht="41.2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87</v>
      </c>
      <c r="F18" s="77">
        <v>102.99</v>
      </c>
      <c r="G18" s="77">
        <v>518.9</v>
      </c>
      <c r="H18" s="85">
        <v>28.63</v>
      </c>
      <c r="I18" s="85">
        <v>32.76</v>
      </c>
      <c r="J18" s="85">
        <v>27.38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25.5" customHeight="1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33" customHeight="1" thickBot="1">
      <c r="A21" s="104"/>
      <c r="B21" s="80" t="s">
        <v>41</v>
      </c>
      <c r="C21" s="68"/>
      <c r="D21" s="40" t="s">
        <v>43</v>
      </c>
      <c r="E21" s="70">
        <v>66</v>
      </c>
      <c r="F21" s="77">
        <v>3.04</v>
      </c>
      <c r="G21" s="77">
        <v>139.86000000000001</v>
      </c>
      <c r="H21" s="85">
        <v>5.0999999999999996</v>
      </c>
      <c r="I21" s="85">
        <v>2.14</v>
      </c>
      <c r="J21" s="85">
        <v>26.59</v>
      </c>
    </row>
    <row r="22" spans="1:10">
      <c r="A22" s="105"/>
      <c r="B22" s="82"/>
      <c r="C22" s="68"/>
      <c r="D22" s="69" t="s">
        <v>37</v>
      </c>
      <c r="E22" s="79">
        <v>906</v>
      </c>
      <c r="F22" s="71">
        <f>F16+F17+F18+F19+F20+F21</f>
        <v>127.94000000000001</v>
      </c>
      <c r="G22" s="71">
        <f t="shared" ref="G22:J22" si="1">G16+G17+G18+G19+G20+G21</f>
        <v>1164.8499999999999</v>
      </c>
      <c r="H22" s="71">
        <f t="shared" si="1"/>
        <v>44.47</v>
      </c>
      <c r="I22" s="71">
        <f t="shared" si="1"/>
        <v>47.349999999999994</v>
      </c>
      <c r="J22" s="71">
        <f t="shared" si="1"/>
        <v>141.11000000000001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11.84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40.340000000000003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94</v>
      </c>
      <c r="E26" s="78">
        <v>100</v>
      </c>
      <c r="F26" s="77">
        <v>43.02</v>
      </c>
      <c r="G26" s="77">
        <v>169.29</v>
      </c>
      <c r="H26" s="77">
        <v>15.56</v>
      </c>
      <c r="I26" s="77">
        <v>8.2100000000000009</v>
      </c>
      <c r="J26" s="77">
        <v>8.2100000000000009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88</v>
      </c>
      <c r="F27" s="77">
        <v>11.68</v>
      </c>
      <c r="G27" s="77">
        <v>326.43</v>
      </c>
      <c r="H27" s="77">
        <v>7.96</v>
      </c>
      <c r="I27" s="77">
        <v>10.53</v>
      </c>
      <c r="J27" s="77">
        <v>49.84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 ht="25.5" customHeight="1">
      <c r="A29" s="102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30.75" customHeight="1">
      <c r="A30" s="102"/>
      <c r="B30" s="82" t="s">
        <v>41</v>
      </c>
      <c r="C30" s="68"/>
      <c r="D30" s="40" t="s">
        <v>43</v>
      </c>
      <c r="E30" s="70">
        <v>50</v>
      </c>
      <c r="F30" s="77">
        <v>2.2999999999999998</v>
      </c>
      <c r="G30" s="77">
        <v>111</v>
      </c>
      <c r="H30" s="77">
        <v>4.05</v>
      </c>
      <c r="I30" s="77">
        <v>1.7</v>
      </c>
      <c r="J30" s="77">
        <v>21.1</v>
      </c>
    </row>
    <row r="31" spans="1:10">
      <c r="A31" s="102"/>
      <c r="B31" s="82"/>
      <c r="C31" s="68"/>
      <c r="D31" s="69" t="s">
        <v>45</v>
      </c>
      <c r="E31" s="79">
        <v>656</v>
      </c>
      <c r="F31" s="71">
        <f>F26+F27+F28+F29+F30</f>
        <v>62.13</v>
      </c>
      <c r="G31" s="71">
        <f t="shared" ref="G31:J31" si="3">G26+G27+G28+G29+G30</f>
        <v>810.42000000000007</v>
      </c>
      <c r="H31" s="71">
        <f t="shared" si="3"/>
        <v>32.61</v>
      </c>
      <c r="I31" s="71">
        <f t="shared" si="3"/>
        <v>21.040000000000003</v>
      </c>
      <c r="J31" s="71">
        <f t="shared" si="3"/>
        <v>122.83000000000001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95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2918</v>
      </c>
      <c r="F34" s="71">
        <f>F11+F14+F22+F25+F31+F33</f>
        <v>351.48</v>
      </c>
      <c r="G34" s="71">
        <f t="shared" ref="G34:J34" si="4">G11+G14+G22+G25+G31+G33</f>
        <v>3552.87</v>
      </c>
      <c r="H34" s="71">
        <f t="shared" si="4"/>
        <v>121.33999999999999</v>
      </c>
      <c r="I34" s="71">
        <f t="shared" si="4"/>
        <v>128.43</v>
      </c>
      <c r="J34" s="71">
        <f t="shared" si="4"/>
        <v>476.03999999999996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/>
    <row r="47" spans="1:10" ht="16.5" customHeight="1"/>
    <row r="65" spans="1:10" ht="1.5" hidden="1" customHeigh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A13:A15"/>
    <mergeCell ref="A16:A22"/>
    <mergeCell ref="A23:A25"/>
    <mergeCell ref="A26:A31"/>
    <mergeCell ref="A32:A34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2022-03-16T10:27:26Z</cp:lastPrinted>
  <dcterms:created xsi:type="dcterms:W3CDTF">2015-06-05T18:19:34Z</dcterms:created>
  <dcterms:modified xsi:type="dcterms:W3CDTF">2025-03-13T07:09:56Z</dcterms:modified>
</cp:coreProperties>
</file>