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J32" i="3"/>
  <c r="I32" i="3"/>
  <c r="H32" i="3"/>
  <c r="G32" i="3"/>
  <c r="F32" i="3"/>
  <c r="J26" i="3"/>
  <c r="I26" i="3"/>
  <c r="H26" i="3"/>
  <c r="G26" i="3"/>
  <c r="F26" i="3"/>
  <c r="J23" i="3"/>
  <c r="I23" i="3"/>
  <c r="H23" i="3"/>
  <c r="G23" i="3"/>
  <c r="F23" i="3"/>
  <c r="J12" i="3"/>
  <c r="J35" i="3" s="1"/>
  <c r="I12" i="3"/>
  <c r="I35" i="3" s="1"/>
  <c r="H12" i="3"/>
  <c r="H35" i="3" s="1"/>
  <c r="G12" i="3"/>
  <c r="G35" i="3" s="1"/>
  <c r="F12" i="3"/>
  <c r="F35" i="3" s="1"/>
  <c r="E35" i="2" l="1"/>
  <c r="G32" i="2"/>
  <c r="H32" i="2"/>
  <c r="I32" i="2"/>
  <c r="J32" i="2"/>
  <c r="F32" i="2"/>
  <c r="G26" i="2"/>
  <c r="H26" i="2"/>
  <c r="I26" i="2"/>
  <c r="J26" i="2"/>
  <c r="F26" i="2"/>
  <c r="G23" i="2"/>
  <c r="H23" i="2"/>
  <c r="I23" i="2"/>
  <c r="J23" i="2"/>
  <c r="F23" i="2"/>
  <c r="G12" i="2"/>
  <c r="H12" i="2"/>
  <c r="I12" i="2"/>
  <c r="J12" i="2"/>
  <c r="F12" i="2"/>
  <c r="F35" i="2" l="1"/>
  <c r="G35" i="2"/>
  <c r="J35" i="2"/>
  <c r="I35" i="2"/>
  <c r="H35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<sst xmlns="http://schemas.openxmlformats.org/spreadsheetml/2006/main" count="214" uniqueCount="100">
  <si>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</si>
  <si>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</si>
  <si>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</si>
  <si>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</si>
  <si>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</si>
  <si>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</si>
  <si>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</si>
  <si>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</si>
  <si>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</si>
  <si>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</si>
  <si>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</si>
  <si>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</si>
  <si>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</si>
  <si>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</si>
  <si>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</si>
  <si>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</si>
  <si>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</si>
  <si>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</si>
  <si>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</si>
  <si>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</si>
  <si>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</si>
  <si>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</si>
  <si>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</si>
  <si>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</si>
  <si>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</si>
  <si>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</si>
  <si>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</si>
  <si>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</si>
  <si>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</si>
  <si>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</si>
  <si>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</si>
  <si>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</si>
  <si>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</si>
  <si>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</si>
  <si>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</si>
  <si>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</si>
  <si>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</si>
  <si>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</si>
  <si>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</si>
  <si>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</si>
  <si>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</si>
  <si>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</si>
  <si>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</si>
  <si>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</si>
  <si>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</si>
  <si>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</si>
  <si>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</si>
  <si>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</si>
  <si>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</si>
  <si>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</si>
  <si>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</si>
  <si>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</si>
  <si>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</si>
  <si>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</si>
  <si>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</si>
  <si>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</si>
  <si>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</si>
  <si>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</si>
  <si>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</si>
  <si>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</si>
  <si>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</si>
  <si>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</si>
  <si>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</si>
  <si>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</si>
  <si>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</si>
  <si>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</si>
  <si>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</si>
  <si>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</si>
  <si>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</si>
  <si>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</si>
  <si>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</si>
  <si>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</si>
  <si>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</si>
  <si>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</si>
  <si>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</si>
  <si>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</si>
  <si>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</si>
  <si>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</si>
  <si>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</si>
  <si>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</si>
  <si>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</si>
  <si>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</si>
  <si>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</si>
  <si>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</si>
  <si>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</si>
  <si>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</si>
  <si>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</si>
  <si>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</si>
  <si>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1/187</t>
  </si>
  <si>
    <t xml:space="preserve">  11-18 лет</t>
  </si>
  <si>
    <t>№ 289</t>
  </si>
  <si>
    <t>180/100</t>
  </si>
  <si>
    <t>100/90</t>
  </si>
  <si>
    <t>180/10</t>
  </si>
  <si>
    <t>Герасимова Н.И.</t>
  </si>
  <si>
    <t>Колесникова Ю.И.</t>
  </si>
  <si>
    <t>Булочка</t>
  </si>
  <si>
    <t>Бананы</t>
  </si>
  <si>
    <t xml:space="preserve">                                          Директор </t>
  </si>
  <si>
    <t xml:space="preserve">                                               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</si>
</sst>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94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82</v>
      </c>
      <c r="G3" s="107">
        <v>45726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4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97</v>
      </c>
      <c r="E14" s="97" t="s">
        <v>88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4"/>
      <c r="B19" s="80" t="s">
        <v>17</v>
      </c>
      <c r="C19" s="68" t="s">
        <v>55</v>
      </c>
      <c r="D19" s="52" t="s">
        <v>65</v>
      </c>
      <c r="E19" s="78" t="s">
        <v>83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4"/>
      <c r="B20" s="80" t="s">
        <v>49</v>
      </c>
      <c r="C20" s="68" t="s">
        <v>54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4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5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>
      <c r="A24" s="102" t="s">
        <v>57</v>
      </c>
      <c r="B24" s="82" t="s">
        <v>69</v>
      </c>
      <c r="C24" s="68"/>
      <c r="D24" s="68" t="s">
        <v>96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6.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84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2"/>
      <c r="B28" s="82" t="s">
        <v>75</v>
      </c>
      <c r="C28" s="68" t="s">
        <v>86</v>
      </c>
      <c r="D28" s="68" t="s">
        <v>71</v>
      </c>
      <c r="E28" s="78" t="s">
        <v>85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2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 t="shared" ref="G32:J32" si="3">G27+G28+G29+G30+G31</f>
        <v>941.7399999999999</v>
      </c>
      <c r="H32" s="71">
        <f t="shared" si="3"/>
        <v>30.21</v>
      </c>
      <c r="I32" s="71">
        <f t="shared" si="3"/>
        <v>48.36</v>
      </c>
      <c r="J32" s="71">
        <f t="shared" si="3"/>
        <v>95.5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2486</v>
      </c>
      <c r="F35" s="71">
        <f t="shared" ref="F35:J35" si="4">F12+F15+F23+F26+F32+F34</f>
        <v>310.09000000000003</v>
      </c>
      <c r="G35" s="71">
        <f t="shared" si="4"/>
        <v>3090.1499999999996</v>
      </c>
      <c r="H35" s="71">
        <f t="shared" si="4"/>
        <v>103.28800000000001</v>
      </c>
      <c r="I35" s="71">
        <f t="shared" si="4"/>
        <v>148.76999999999998</v>
      </c>
      <c r="J35" s="71">
        <f t="shared" si="4"/>
        <v>338.28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99</v>
      </c>
      <c r="E1" s="112"/>
      <c r="F1" s="112"/>
      <c r="G1" s="106" t="s">
        <v>58</v>
      </c>
      <c r="H1" s="106"/>
      <c r="I1" s="101" t="s">
        <v>94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89</v>
      </c>
      <c r="G3" s="107">
        <v>45726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 ht="15.75" customHeight="1" thickBot="1">
      <c r="A12" s="104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9.75" hidden="1" customHeigh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97</v>
      </c>
      <c r="E14" s="97">
        <v>200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1" customHeight="1" thickBot="1">
      <c r="A19" s="104"/>
      <c r="B19" s="80" t="s">
        <v>17</v>
      </c>
      <c r="C19" s="68" t="s">
        <v>90</v>
      </c>
      <c r="D19" s="52" t="s">
        <v>65</v>
      </c>
      <c r="E19" s="78" t="s">
        <v>91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1" customHeight="1" thickBot="1">
      <c r="A20" s="104"/>
      <c r="B20" s="80" t="s">
        <v>49</v>
      </c>
      <c r="C20" s="68" t="s">
        <v>86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26.25" customHeight="1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33" customHeight="1" thickBot="1">
      <c r="A22" s="104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5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 t="shared" ref="G23:J23" si="1">G17+G18+G19+G20+G21+G22</f>
        <v>936.08</v>
      </c>
      <c r="H23" s="71">
        <f t="shared" si="1"/>
        <v>33.118000000000002</v>
      </c>
      <c r="I23" s="71">
        <f t="shared" si="1"/>
        <v>32.589999999999996</v>
      </c>
      <c r="J23" s="71">
        <f t="shared" si="1"/>
        <v>128.63</v>
      </c>
    </row>
    <row r="24" spans="1:10" ht="20.25" customHeight="1">
      <c r="A24" s="102" t="s">
        <v>57</v>
      </c>
      <c r="B24" s="82" t="s">
        <v>69</v>
      </c>
      <c r="C24" s="68"/>
      <c r="D24" s="68" t="s">
        <v>96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8.7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7.2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92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49.5" customHeight="1">
      <c r="A28" s="102"/>
      <c r="B28" s="82" t="s">
        <v>18</v>
      </c>
      <c r="C28" s="68" t="s">
        <v>54</v>
      </c>
      <c r="D28" s="68" t="s">
        <v>71</v>
      </c>
      <c r="E28" s="78" t="s">
        <v>93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 ht="29.25" customHeight="1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7" customHeight="1">
      <c r="A31" s="102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2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 t="shared" ref="G32:J32" si="3">G27+G28+G30+G31</f>
        <v>1063.3000000000002</v>
      </c>
      <c r="H32" s="71">
        <f t="shared" si="3"/>
        <v>35.94</v>
      </c>
      <c r="I32" s="71">
        <f t="shared" si="3"/>
        <v>57.37</v>
      </c>
      <c r="J32" s="71">
        <f t="shared" si="3"/>
        <v>101.4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2808</v>
      </c>
      <c r="F35" s="71">
        <f t="shared" ref="F35:J35" si="4">F12+F15+F23+F26+F32+F34</f>
        <v>343.26</v>
      </c>
      <c r="G35" s="71">
        <f t="shared" si="4"/>
        <v>3585.6</v>
      </c>
      <c r="H35" s="71">
        <f t="shared" si="4"/>
        <v>123.46800000000002</v>
      </c>
      <c r="I35" s="71">
        <f t="shared" si="4"/>
        <v>173.86999999999998</v>
      </c>
      <c r="J35" s="71">
        <f t="shared" si="4"/>
        <v>388.99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4:A16"/>
    <mergeCell ref="A17:A23"/>
    <mergeCell ref="A24:A26"/>
    <mergeCell ref="A27:A32"/>
    <mergeCell ref="A33:A35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2025-03-13T07:13:24Z</dcterms:modified>
</cp:coreProperties>
</file>