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J22" i="3"/>
  <c r="I22" i="3"/>
  <c r="H22" i="3"/>
  <c r="G22" i="3"/>
  <c r="F22" i="3"/>
  <c r="J10" i="3"/>
  <c r="J23" i="3" s="1"/>
  <c r="I10" i="3"/>
  <c r="I23" i="3" s="1"/>
  <c r="H10" i="3"/>
  <c r="H23" i="3" s="1"/>
  <c r="G10" i="3"/>
  <c r="G23" i="3" s="1"/>
  <c r="F10" i="3"/>
  <c r="F23" i="3" s="1"/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<sst xmlns="http://schemas.openxmlformats.org/spreadsheetml/2006/main" count="153" uniqueCount="79">
  <si>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</si>
  <si>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</si>
  <si>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</si>
  <si>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</si>
  <si>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</si>
  <si>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</si>
  <si>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</si>
  <si>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</si>
  <si>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</si>
  <si>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</si>
  <si>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</si>
  <si>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</si>
  <si>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</si>
  <si>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</si>
  <si>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</si>
  <si>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</si>
  <si>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</si>
  <si>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</si>
  <si>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</si>
  <si>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</si>
  <si>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</si>
  <si>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</si>
  <si>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</si>
  <si>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</si>
  <si>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</si>
  <si>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</si>
  <si>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</si>
  <si>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</si>
  <si>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</si>
  <si>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</si>
  <si>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</si>
  <si>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</si>
  <si>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</si>
  <si>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</si>
  <si>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</si>
  <si>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</si>
  <si>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</si>
  <si>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</si>
  <si>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</si>
  <si>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</si>
  <si>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</si>
  <si>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</si>
  <si>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</si>
  <si>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</si>
  <si>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</si>
  <si>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</si>
  <si>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</si>
  <si>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</si>
  <si>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</si>
  <si>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</si>
  <si>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</si>
  <si>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</si>
  <si>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</si>
  <si>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</si>
  <si>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</si>
  <si>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</si>
  <si>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</si>
  <si>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</si>
  <si>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</si>
  <si>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</si>
  <si>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</si>
  <si>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150/7</t>
  </si>
  <si>
    <t>200/15/7</t>
  </si>
  <si>
    <t>150/46/15</t>
  </si>
  <si>
    <t>200/14</t>
  </si>
  <si>
    <t>1/110</t>
  </si>
  <si>
    <t xml:space="preserve">  11-18 лет</t>
  </si>
  <si>
    <t>гор. блюдо</t>
  </si>
  <si>
    <t>230/14</t>
  </si>
  <si>
    <t>150/47/15</t>
  </si>
  <si>
    <t>100/40/10</t>
  </si>
  <si>
    <t>Картофель отварной</t>
  </si>
  <si>
    <t>180/9</t>
  </si>
  <si>
    <t>180/14/6</t>
  </si>
  <si>
    <t>Колесникова Ю.И.</t>
  </si>
  <si>
    <t>Яблоки свежие</t>
  </si>
  <si>
    <t>1/200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</si>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</sst>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78</v>
      </c>
      <c r="E1" s="113"/>
      <c r="F1" s="113"/>
      <c r="G1" s="106" t="s">
        <v>45</v>
      </c>
      <c r="H1" s="106"/>
      <c r="I1" s="105" t="s">
        <v>77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>
        <v>45758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64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75</v>
      </c>
      <c r="E12" s="93" t="s">
        <v>65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62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641</v>
      </c>
      <c r="H22" s="69">
        <f t="shared" si="1"/>
        <v>17.479999999999997</v>
      </c>
      <c r="I22" s="69">
        <f t="shared" si="1"/>
        <v>21.509999999999998</v>
      </c>
      <c r="J22" s="69">
        <f t="shared" si="1"/>
        <v>93.089999999999989</v>
      </c>
    </row>
    <row r="23" spans="1:10">
      <c r="A23" s="104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1469.1100000000001</v>
      </c>
      <c r="H23" s="69">
        <f t="shared" si="2"/>
        <v>58.659999999999989</v>
      </c>
      <c r="I23" s="69">
        <f t="shared" si="2"/>
        <v>46.73</v>
      </c>
      <c r="J23" s="69">
        <f t="shared" si="2"/>
        <v>200.73999999999998</v>
      </c>
    </row>
    <row r="24" spans="1:10">
      <c r="A24" s="43" t="s">
        <v>40</v>
      </c>
      <c r="B24" s="79"/>
      <c r="C24" s="79"/>
      <c r="D24" s="79"/>
      <c r="E24" s="79" t="s">
        <v>74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78</v>
      </c>
      <c r="E1" s="113"/>
      <c r="F1" s="113"/>
      <c r="G1" s="106" t="s">
        <v>45</v>
      </c>
      <c r="H1" s="106"/>
      <c r="I1" s="105" t="s">
        <v>77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66</v>
      </c>
      <c r="G3" s="107">
        <v>45758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8.25" customHeight="1">
      <c r="A7" s="103"/>
      <c r="B7" s="51" t="s">
        <v>67</v>
      </c>
      <c r="C7" s="39" t="s">
        <v>57</v>
      </c>
      <c r="D7" s="40" t="s">
        <v>46</v>
      </c>
      <c r="E7" s="96" t="s">
        <v>68</v>
      </c>
      <c r="F7" s="97">
        <v>96.03</v>
      </c>
      <c r="G7" s="98">
        <v>563.76</v>
      </c>
      <c r="H7" s="39">
        <v>39.659999999999997</v>
      </c>
      <c r="I7" s="39">
        <v>16.329999999999998</v>
      </c>
      <c r="J7" s="39">
        <v>64.150000000000006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69</v>
      </c>
      <c r="F8" s="55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90</v>
      </c>
      <c r="F9" s="55">
        <v>4.05</v>
      </c>
      <c r="G9" s="55">
        <v>217.8</v>
      </c>
      <c r="H9" s="85">
        <v>7.29</v>
      </c>
      <c r="I9" s="85">
        <v>0.9</v>
      </c>
      <c r="J9" s="85">
        <v>43.92</v>
      </c>
    </row>
    <row r="10" spans="1:10" ht="15.75" customHeight="1" thickBot="1">
      <c r="A10" s="103"/>
      <c r="B10" s="56"/>
      <c r="C10" s="41"/>
      <c r="D10" s="58" t="s">
        <v>35</v>
      </c>
      <c r="E10" s="59">
        <v>541</v>
      </c>
      <c r="F10" s="92">
        <f>F6+F7+F8+F9</f>
        <v>111.29</v>
      </c>
      <c r="G10" s="92">
        <f t="shared" ref="G10:J10" si="0">G6+G7+G8+G9</f>
        <v>947.56</v>
      </c>
      <c r="H10" s="92">
        <f t="shared" si="0"/>
        <v>48.449999999999996</v>
      </c>
      <c r="I10" s="92">
        <f t="shared" si="0"/>
        <v>27.029999999999998</v>
      </c>
      <c r="J10" s="92">
        <f t="shared" si="0"/>
        <v>125.87</v>
      </c>
    </row>
    <row r="11" spans="1:10" ht="9.75" hidden="1" customHeigh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75</v>
      </c>
      <c r="E12" s="93" t="s">
        <v>76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hidden="1" customHeigh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78</v>
      </c>
      <c r="F15" s="73">
        <v>12.48</v>
      </c>
      <c r="G15" s="73">
        <v>63.57</v>
      </c>
      <c r="H15" s="85">
        <v>1.19</v>
      </c>
      <c r="I15" s="85">
        <v>4.2</v>
      </c>
      <c r="J15" s="85">
        <v>5.05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250</v>
      </c>
      <c r="F16" s="74">
        <v>5.37</v>
      </c>
      <c r="G16" s="75">
        <v>97</v>
      </c>
      <c r="H16" s="83">
        <v>1.6</v>
      </c>
      <c r="I16" s="83">
        <v>5</v>
      </c>
      <c r="J16" s="83">
        <v>11.5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70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71</v>
      </c>
      <c r="E18" s="76" t="s">
        <v>72</v>
      </c>
      <c r="F18" s="75">
        <v>9.9499999999999993</v>
      </c>
      <c r="G18" s="75">
        <v>171.72</v>
      </c>
      <c r="H18" s="83">
        <v>3.1</v>
      </c>
      <c r="I18" s="83">
        <v>7.13</v>
      </c>
      <c r="J18" s="83">
        <v>24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73</v>
      </c>
      <c r="F19" s="75">
        <v>2.4300000000000002</v>
      </c>
      <c r="G19" s="75">
        <v>58.5</v>
      </c>
      <c r="H19" s="85">
        <v>0.18</v>
      </c>
      <c r="I19" s="85">
        <v>0</v>
      </c>
      <c r="J19" s="85">
        <v>14.4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85">
        <v>4.05</v>
      </c>
      <c r="I20" s="85">
        <v>0.5</v>
      </c>
      <c r="J20" s="85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67</v>
      </c>
      <c r="F21" s="75">
        <v>3.08</v>
      </c>
      <c r="G21" s="75">
        <v>148.74</v>
      </c>
      <c r="H21" s="83">
        <v>5.43</v>
      </c>
      <c r="I21" s="83">
        <v>2.2799999999999998</v>
      </c>
      <c r="J21" s="83">
        <v>28.27</v>
      </c>
    </row>
    <row r="22" spans="1:10">
      <c r="A22" s="103"/>
      <c r="B22" s="80"/>
      <c r="C22" s="66"/>
      <c r="D22" s="67" t="s">
        <v>37</v>
      </c>
      <c r="E22" s="77">
        <v>914</v>
      </c>
      <c r="F22" s="69">
        <f>F15+F16+F17+F18+F19+F20+F21</f>
        <v>62.339999999999996</v>
      </c>
      <c r="G22" s="69">
        <f t="shared" ref="G22:J22" si="1">G15+G16+G17+G18+G19+G20+G21</f>
        <v>838.53</v>
      </c>
      <c r="H22" s="69">
        <f t="shared" si="1"/>
        <v>25.75</v>
      </c>
      <c r="I22" s="69">
        <f t="shared" si="1"/>
        <v>32.309999999999995</v>
      </c>
      <c r="J22" s="69">
        <f t="shared" si="1"/>
        <v>112.21999999999998</v>
      </c>
    </row>
    <row r="23" spans="1:10">
      <c r="A23" s="104"/>
      <c r="B23" s="80"/>
      <c r="C23" s="66"/>
      <c r="D23" s="81" t="s">
        <v>39</v>
      </c>
      <c r="E23" s="69">
        <f>E10+E13+E22</f>
        <v>1565</v>
      </c>
      <c r="F23" s="69">
        <f t="shared" ref="F23:J23" si="2">F10+F13+F22</f>
        <v>190.13</v>
      </c>
      <c r="G23" s="69">
        <f t="shared" si="2"/>
        <v>1826.1999999999998</v>
      </c>
      <c r="H23" s="69">
        <f t="shared" si="2"/>
        <v>74.599999999999994</v>
      </c>
      <c r="I23" s="69">
        <f t="shared" si="2"/>
        <v>59.739999999999995</v>
      </c>
      <c r="J23" s="69">
        <f t="shared" si="2"/>
        <v>246.53999999999996</v>
      </c>
    </row>
    <row r="24" spans="1:10">
      <c r="A24" s="43" t="s">
        <v>40</v>
      </c>
      <c r="B24" s="79"/>
      <c r="C24" s="79"/>
      <c r="D24" s="79"/>
      <c r="E24" s="79" t="s">
        <v>74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2:A14"/>
    <mergeCell ref="A15:A23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2025-04-14T04:28:50Z</dcterms:modified>
</cp:coreProperties>
</file>