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1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F34" i="3"/>
  <c r="J27" i="3"/>
  <c r="I27" i="3"/>
  <c r="H27" i="3"/>
  <c r="G27" i="3"/>
  <c r="F27" i="3"/>
  <c r="E27" i="3"/>
  <c r="E37" i="3" s="1"/>
  <c r="J24" i="3"/>
  <c r="I24" i="3"/>
  <c r="H24" i="3"/>
  <c r="G24" i="3"/>
  <c r="F24" i="3"/>
  <c r="J12" i="3"/>
  <c r="J37" i="3" s="1"/>
  <c r="I12" i="3"/>
  <c r="I37" i="3" s="1"/>
  <c r="H12" i="3"/>
  <c r="H37" i="3" s="1"/>
  <c r="G12" i="3"/>
  <c r="G37" i="3" s="1"/>
  <c r="F12" i="3"/>
  <c r="F37" i="3" s="1"/>
  <c r="G24" i="2" l="1"/>
  <c r="H24" i="2"/>
  <c r="I24" i="2"/>
  <c r="J24" i="2"/>
  <c r="F24" i="2"/>
  <c r="G34" i="2"/>
  <c r="H34" i="2"/>
  <c r="I34" i="2"/>
  <c r="J34" i="2"/>
  <c r="F34" i="2"/>
  <c r="G12" i="2" l="1"/>
  <c r="H12" i="2"/>
  <c r="I12" i="2"/>
  <c r="J12" i="2"/>
  <c r="F12" i="2"/>
  <c r="E27" i="2"/>
  <c r="E37" i="2" l="1"/>
  <c r="G27" i="2" l="1"/>
  <c r="H27" i="2"/>
  <c r="I27" i="2"/>
  <c r="J27" i="2"/>
  <c r="F27" i="2"/>
  <c r="F37" i="2" s="1"/>
  <c r="G37" i="2" l="1"/>
  <c r="H37" i="2"/>
  <c r="I37" i="2"/>
  <c r="J37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<sst xmlns="http://schemas.openxmlformats.org/spreadsheetml/2006/main" count="219" uniqueCount="98">
  <si>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</si>
  <si>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</si>
  <si>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</si>
  <si>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</si>
  <si>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</si>
  <si>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</si>
  <si>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</si>
  <si>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</si>
  <si>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</si>
  <si>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</si>
  <si>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</si>
  <si>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</si>
  <si>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</si>
  <si>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</si>
  <si>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</si>
  <si>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</si>
  <si>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</si>
  <si>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</si>
  <si>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</si>
  <si>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</si>
  <si>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</si>
  <si>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</si>
  <si>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</si>
  <si>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</si>
  <si>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</si>
  <si>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</si>
  <si>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</si>
  <si>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</si>
  <si>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</si>
  <si>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</si>
  <si>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</si>
  <si>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</si>
  <si>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</si>
  <si>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</si>
  <si>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</si>
  <si>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</si>
  <si>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</si>
  <si>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</si>
  <si>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</si>
  <si>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</si>
  <si>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</si>
  <si>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</si>
  <si>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</si>
  <si>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</si>
  <si>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</si>
  <si>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</si>
  <si>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</si>
  <si>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</si>
  <si>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</si>
  <si>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</si>
  <si>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</si>
  <si>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</si>
  <si>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</si>
  <si>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</si>
  <si>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</si>
  <si>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</si>
  <si>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</si>
  <si>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</si>
  <si>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Кофейный напиток на молоке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</si>
  <si>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</si>
  <si>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</si>
  <si>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</si>
  <si>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</si>
  <si>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</si>
  <si>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</si>
  <si>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</si>
  <si>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Котлета рубленая из птицы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</si>
  <si>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</si>
  <si>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</si>
  <si>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</si>
  <si>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</si>
  <si>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</si>
  <si>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</si>
  <si>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</si>
  <si>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</si>
  <si>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</si>
  <si>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</si>
  <si>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</si>
  <si>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</si>
  <si>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</si>
  <si>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</si>
  <si>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</si>
  <si>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</si>
  <si>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</si>
  <si>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70/50</t>
  </si>
  <si>
    <t xml:space="preserve">  11-18 лет</t>
  </si>
  <si>
    <t>80/80</t>
  </si>
  <si>
    <t>180/10</t>
  </si>
  <si>
    <t>Мандарины</t>
  </si>
  <si>
    <t>1/200</t>
  </si>
  <si>
    <t>Колесникова Ю.И.</t>
  </si>
  <si>
    <t>№14</t>
  </si>
  <si>
    <t>Помидоры свежие</t>
  </si>
  <si>
    <t xml:space="preserve">Икра кабачковая </t>
  </si>
  <si>
    <t>Яйцо варенное</t>
  </si>
  <si>
    <t>Яйцо вареное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</si>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</sst>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L12" sqref="L1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96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79</v>
      </c>
      <c r="G3" s="112">
        <v>45799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7" customHeight="1">
      <c r="A7" s="109"/>
      <c r="B7" s="51" t="s">
        <v>11</v>
      </c>
      <c r="C7" s="39" t="s">
        <v>72</v>
      </c>
      <c r="D7" s="40" t="s">
        <v>94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93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49.010000000000005</v>
      </c>
      <c r="G12" s="94">
        <f t="shared" ref="G12:J12" si="0">G6+G7+G8+G9+G10+G11</f>
        <v>792.09999999999991</v>
      </c>
      <c r="H12" s="94">
        <f t="shared" si="0"/>
        <v>26.540000000000003</v>
      </c>
      <c r="I12" s="94">
        <f t="shared" si="0"/>
        <v>46.09</v>
      </c>
      <c r="J12" s="94">
        <f t="shared" si="0"/>
        <v>69.44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88</v>
      </c>
      <c r="E14" s="96" t="s">
        <v>89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92</v>
      </c>
      <c r="E17" s="74">
        <v>60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84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80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19.149999999999999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91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90</v>
      </c>
      <c r="F29" s="77">
        <v>34.49</v>
      </c>
      <c r="G29" s="77">
        <v>291.60000000000002</v>
      </c>
      <c r="H29" s="77">
        <v>13.68</v>
      </c>
      <c r="I29" s="77">
        <v>20.34</v>
      </c>
      <c r="J29" s="77">
        <v>13.32</v>
      </c>
    </row>
    <row r="30" spans="1:10" ht="17.25" customHeight="1">
      <c r="A30" s="107"/>
      <c r="B30" s="82" t="s">
        <v>18</v>
      </c>
      <c r="C30" s="68" t="s">
        <v>77</v>
      </c>
      <c r="D30" s="68" t="s">
        <v>67</v>
      </c>
      <c r="E30" s="78">
        <v>150</v>
      </c>
      <c r="F30" s="77">
        <v>10.8</v>
      </c>
      <c r="G30" s="77">
        <v>124.5</v>
      </c>
      <c r="H30" s="77">
        <v>3</v>
      </c>
      <c r="I30" s="77">
        <v>5.4</v>
      </c>
      <c r="J30" s="77">
        <v>15.9</v>
      </c>
    </row>
    <row r="31" spans="1:10" ht="13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50</v>
      </c>
      <c r="F32" s="76">
        <v>2.25</v>
      </c>
      <c r="G32" s="77">
        <v>121</v>
      </c>
      <c r="H32" s="77">
        <v>4.05</v>
      </c>
      <c r="I32" s="77">
        <v>0.5</v>
      </c>
      <c r="J32" s="77">
        <v>24.4</v>
      </c>
    </row>
    <row r="33" spans="1:10" ht="25.5">
      <c r="A33" s="107"/>
      <c r="B33" s="82" t="s">
        <v>41</v>
      </c>
      <c r="C33" s="68"/>
      <c r="D33" s="40" t="s">
        <v>43</v>
      </c>
      <c r="E33" s="70">
        <v>40</v>
      </c>
      <c r="F33" s="77">
        <v>1.84</v>
      </c>
      <c r="G33" s="77">
        <v>80.400000000000006</v>
      </c>
      <c r="H33" s="77">
        <v>3.08</v>
      </c>
      <c r="I33" s="77">
        <v>0.56000000000000005</v>
      </c>
      <c r="J33" s="77">
        <v>15.08</v>
      </c>
    </row>
    <row r="34" spans="1:10">
      <c r="A34" s="107"/>
      <c r="B34" s="82"/>
      <c r="C34" s="68"/>
      <c r="D34" s="69" t="s">
        <v>45</v>
      </c>
      <c r="E34" s="79">
        <v>530</v>
      </c>
      <c r="F34" s="71">
        <f>F29+F30+F31+F32+F33</f>
        <v>50.810000000000009</v>
      </c>
      <c r="G34" s="71">
        <f t="shared" ref="G34:J34" si="3">G29+G30+G31+G32+G33</f>
        <v>677.5</v>
      </c>
      <c r="H34" s="71">
        <f t="shared" si="3"/>
        <v>23.910000000000004</v>
      </c>
      <c r="I34" s="71">
        <f t="shared" si="3"/>
        <v>26.8</v>
      </c>
      <c r="J34" s="71">
        <f t="shared" si="3"/>
        <v>83.7</v>
      </c>
    </row>
    <row r="35" spans="1:10" ht="12.7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2353</v>
      </c>
      <c r="F37" s="71">
        <f>F12+F15+F24+F27+F34+F36</f>
        <v>224.04</v>
      </c>
      <c r="G37" s="71">
        <f t="shared" ref="G37:J37" si="4">G12+G15+G24+G27+G34+G36</f>
        <v>2885.79</v>
      </c>
      <c r="H37" s="71">
        <f t="shared" si="4"/>
        <v>88.13</v>
      </c>
      <c r="I37" s="71">
        <f t="shared" si="4"/>
        <v>118.52</v>
      </c>
      <c r="J37" s="71">
        <f t="shared" si="4"/>
        <v>367.51</v>
      </c>
    </row>
    <row r="38" spans="1:10">
      <c r="A38" s="43" t="s">
        <v>40</v>
      </c>
      <c r="B38" s="81"/>
      <c r="C38" s="81"/>
      <c r="D38" s="81"/>
      <c r="E38" s="81" t="s">
        <v>90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 thickBot="1"/>
    <row r="50" ht="16.5" customHeight="1"/>
    <row r="52" ht="15.75" hidden="1" customHeight="1" thickBot="1"/>
    <row r="53" ht="28.5" customHeight="1"/>
    <row r="54" ht="17.25" customHeight="1"/>
    <row r="55" ht="28.5" customHeight="1"/>
    <row r="56" ht="28.5" customHeight="1"/>
    <row r="57" ht="25.5" customHeight="1"/>
    <row r="59" ht="23.25" customHeight="1"/>
    <row r="60" ht="17.25" customHeight="1"/>
    <row r="61" ht="20.25" customHeight="1"/>
    <row r="62" ht="16.5" customHeight="1"/>
    <row r="63" ht="0.75" customHeight="1"/>
    <row r="64" ht="15.75" customHeight="1"/>
    <row r="66" spans="1:10" ht="0.75" customHeight="1"/>
    <row r="67" spans="1:10" ht="15.75" hidden="1" customHeight="1" thickBot="1"/>
    <row r="68" spans="1:10" ht="1.5" hidden="1" customHeight="1" thickBo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I1:J1"/>
    <mergeCell ref="A25:A27"/>
    <mergeCell ref="A29:A34"/>
    <mergeCell ref="A35:A37"/>
    <mergeCell ref="G1:H1"/>
    <mergeCell ref="G3:H3"/>
    <mergeCell ref="A14:A16"/>
    <mergeCell ref="B3:D3"/>
    <mergeCell ref="A6:A13"/>
    <mergeCell ref="A17:A24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0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7" t="s">
        <v>97</v>
      </c>
      <c r="E1" s="117"/>
      <c r="F1" s="117"/>
      <c r="G1" s="111" t="s">
        <v>53</v>
      </c>
      <c r="H1" s="111"/>
      <c r="I1" s="106" t="s">
        <v>96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>
        <v>45799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1" t="s">
        <v>11</v>
      </c>
      <c r="C7" s="39" t="s">
        <v>72</v>
      </c>
      <c r="D7" s="40" t="s">
        <v>95</v>
      </c>
      <c r="E7" s="97">
        <v>80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71</v>
      </c>
      <c r="D8" s="40" t="s">
        <v>59</v>
      </c>
      <c r="E8" s="97">
        <v>60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16.5" customHeight="1">
      <c r="A9" s="109"/>
      <c r="B9" s="51"/>
      <c r="C9" s="39" t="s">
        <v>56</v>
      </c>
      <c r="D9" s="40" t="s">
        <v>55</v>
      </c>
      <c r="E9" s="53">
        <v>20</v>
      </c>
      <c r="F9" s="54">
        <v>11.76</v>
      </c>
      <c r="G9" s="100">
        <v>72.8</v>
      </c>
      <c r="H9" s="39">
        <v>4.6399999999999997</v>
      </c>
      <c r="I9" s="39">
        <v>6</v>
      </c>
      <c r="J9" s="39">
        <v>0</v>
      </c>
    </row>
    <row r="10" spans="1:10" ht="31.5" customHeight="1">
      <c r="A10" s="109"/>
      <c r="B10" s="51" t="s">
        <v>32</v>
      </c>
      <c r="C10" s="39" t="s">
        <v>73</v>
      </c>
      <c r="D10" s="55" t="s">
        <v>58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87">
        <v>6.93</v>
      </c>
      <c r="I11" s="87">
        <v>0.86</v>
      </c>
      <c r="J11" s="87">
        <v>41.72</v>
      </c>
    </row>
    <row r="12" spans="1:10" ht="15.75" customHeight="1" thickBot="1">
      <c r="A12" s="109"/>
      <c r="B12" s="58"/>
      <c r="C12" s="41"/>
      <c r="D12" s="60" t="s">
        <v>35</v>
      </c>
      <c r="E12" s="61">
        <v>488</v>
      </c>
      <c r="F12" s="94">
        <f>F6+F7+F8+F9+F10+F11</f>
        <v>53.43</v>
      </c>
      <c r="G12" s="94">
        <f t="shared" ref="G12:J12" si="0">G6+G7+G8+G9+G10+G11</f>
        <v>896.20999999999992</v>
      </c>
      <c r="H12" s="94">
        <f t="shared" si="0"/>
        <v>30.58</v>
      </c>
      <c r="I12" s="94">
        <f t="shared" si="0"/>
        <v>47.95</v>
      </c>
      <c r="J12" s="94">
        <f t="shared" si="0"/>
        <v>86.759999999999991</v>
      </c>
    </row>
    <row r="13" spans="1:10" ht="9.75" hidden="1" customHeigh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74</v>
      </c>
      <c r="D14" s="67" t="s">
        <v>88</v>
      </c>
      <c r="E14" s="96" t="s">
        <v>89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92</v>
      </c>
      <c r="E17" s="74">
        <v>100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60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customHeight="1" thickBot="1">
      <c r="A19" s="109"/>
      <c r="B19" s="80" t="s">
        <v>17</v>
      </c>
      <c r="C19" s="68" t="s">
        <v>82</v>
      </c>
      <c r="D19" s="52" t="s">
        <v>61</v>
      </c>
      <c r="E19" s="78" t="s">
        <v>86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62</v>
      </c>
      <c r="E20" s="78" t="s">
        <v>87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5.5" customHeight="1" thickBot="1">
      <c r="A21" s="109"/>
      <c r="B21" s="80" t="s">
        <v>19</v>
      </c>
      <c r="C21" s="68" t="s">
        <v>75</v>
      </c>
      <c r="D21" s="52" t="s">
        <v>63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102">
        <v>4.05</v>
      </c>
      <c r="I22" s="102">
        <v>0.5</v>
      </c>
      <c r="J22" s="102">
        <v>24.4</v>
      </c>
    </row>
    <row r="23" spans="1:10" ht="25.5" customHeight="1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 ht="18.75" customHeight="1">
      <c r="A25" s="107" t="s">
        <v>52</v>
      </c>
      <c r="B25" s="82" t="s">
        <v>54</v>
      </c>
      <c r="C25" s="68"/>
      <c r="D25" s="68" t="s">
        <v>64</v>
      </c>
      <c r="E25" s="78">
        <v>15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83</v>
      </c>
      <c r="D26" s="68" t="s">
        <v>65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>E25+E26</f>
        <v>223</v>
      </c>
      <c r="F27" s="71">
        <f>F25+F26</f>
        <v>19.21</v>
      </c>
      <c r="G27" s="71">
        <f t="shared" ref="G27:J27" si="2">G25+G26</f>
        <v>145.5</v>
      </c>
      <c r="H27" s="71">
        <f t="shared" si="2"/>
        <v>2.89</v>
      </c>
      <c r="I27" s="71">
        <f t="shared" si="2"/>
        <v>5.93</v>
      </c>
      <c r="J27" s="71">
        <f t="shared" si="2"/>
        <v>20.82</v>
      </c>
    </row>
    <row r="28" spans="1:10" ht="26.25">
      <c r="A28" s="101"/>
      <c r="B28" s="82"/>
      <c r="C28" s="68" t="s">
        <v>91</v>
      </c>
      <c r="D28" s="68" t="s">
        <v>42</v>
      </c>
      <c r="E28" s="70">
        <v>10</v>
      </c>
      <c r="F28" s="77">
        <v>6.4</v>
      </c>
      <c r="G28" s="77">
        <v>75</v>
      </c>
      <c r="H28" s="77">
        <v>0.1</v>
      </c>
      <c r="I28" s="77">
        <v>8.1999999999999993</v>
      </c>
      <c r="J28" s="77">
        <v>0.1</v>
      </c>
    </row>
    <row r="29" spans="1:10" ht="26.25">
      <c r="A29" s="107" t="s">
        <v>49</v>
      </c>
      <c r="B29" s="82" t="s">
        <v>17</v>
      </c>
      <c r="C29" s="68" t="s">
        <v>76</v>
      </c>
      <c r="D29" s="68" t="s">
        <v>66</v>
      </c>
      <c r="E29" s="78">
        <v>100</v>
      </c>
      <c r="F29" s="77">
        <v>38.32</v>
      </c>
      <c r="G29" s="77">
        <v>324</v>
      </c>
      <c r="H29" s="77">
        <v>15.2</v>
      </c>
      <c r="I29" s="77">
        <v>22.6</v>
      </c>
      <c r="J29" s="77">
        <v>14.8</v>
      </c>
    </row>
    <row r="30" spans="1:10" ht="20.25" customHeight="1">
      <c r="A30" s="107"/>
      <c r="B30" s="82" t="s">
        <v>18</v>
      </c>
      <c r="C30" s="68" t="s">
        <v>77</v>
      </c>
      <c r="D30" s="68" t="s">
        <v>67</v>
      </c>
      <c r="E30" s="78">
        <v>200</v>
      </c>
      <c r="F30" s="77">
        <v>14.41</v>
      </c>
      <c r="G30" s="77">
        <v>166</v>
      </c>
      <c r="H30" s="77">
        <v>4</v>
      </c>
      <c r="I30" s="77">
        <v>7.2</v>
      </c>
      <c r="J30" s="77">
        <v>21.2</v>
      </c>
    </row>
    <row r="31" spans="1:10" ht="19.5" customHeight="1">
      <c r="A31" s="107"/>
      <c r="B31" s="82" t="s">
        <v>48</v>
      </c>
      <c r="C31" s="68" t="s">
        <v>78</v>
      </c>
      <c r="D31" s="68" t="s">
        <v>68</v>
      </c>
      <c r="E31" s="78" t="s">
        <v>70</v>
      </c>
      <c r="F31" s="77">
        <v>1.43</v>
      </c>
      <c r="G31" s="77">
        <v>60</v>
      </c>
      <c r="H31" s="77">
        <v>0.1</v>
      </c>
      <c r="I31" s="77">
        <v>0</v>
      </c>
      <c r="J31" s="77">
        <v>15</v>
      </c>
    </row>
    <row r="32" spans="1:10">
      <c r="A32" s="107"/>
      <c r="B32" s="82" t="s">
        <v>25</v>
      </c>
      <c r="C32" s="68"/>
      <c r="D32" s="40" t="s">
        <v>28</v>
      </c>
      <c r="E32" s="70">
        <v>60</v>
      </c>
      <c r="F32" s="77">
        <v>2.7</v>
      </c>
      <c r="G32" s="77">
        <v>145.19999999999999</v>
      </c>
      <c r="H32" s="77">
        <v>4.8600000000000003</v>
      </c>
      <c r="I32" s="77">
        <v>0.6</v>
      </c>
      <c r="J32" s="77">
        <v>29.28</v>
      </c>
    </row>
    <row r="33" spans="1:10" ht="25.5">
      <c r="A33" s="107"/>
      <c r="B33" s="82" t="s">
        <v>41</v>
      </c>
      <c r="C33" s="68"/>
      <c r="D33" s="40" t="s">
        <v>43</v>
      </c>
      <c r="E33" s="70">
        <v>54</v>
      </c>
      <c r="F33" s="77">
        <v>2.2999999999999998</v>
      </c>
      <c r="G33" s="77">
        <v>115.44</v>
      </c>
      <c r="H33" s="77">
        <v>4.37</v>
      </c>
      <c r="I33" s="77">
        <v>1.77</v>
      </c>
      <c r="J33" s="77">
        <v>21.94</v>
      </c>
    </row>
    <row r="34" spans="1:10">
      <c r="A34" s="107"/>
      <c r="B34" s="82"/>
      <c r="C34" s="68"/>
      <c r="D34" s="69" t="s">
        <v>45</v>
      </c>
      <c r="E34" s="79">
        <v>629</v>
      </c>
      <c r="F34" s="71">
        <f>F29+F30+F31+F32+F33</f>
        <v>59.160000000000004</v>
      </c>
      <c r="G34" s="71">
        <f t="shared" ref="G34:J34" si="3">G29+G30+G31+G32+G33</f>
        <v>810.6400000000001</v>
      </c>
      <c r="H34" s="71">
        <f t="shared" si="3"/>
        <v>28.53</v>
      </c>
      <c r="I34" s="71">
        <f t="shared" si="3"/>
        <v>32.17</v>
      </c>
      <c r="J34" s="71">
        <f t="shared" si="3"/>
        <v>102.22</v>
      </c>
    </row>
    <row r="35" spans="1:10" ht="13.5" customHeight="1">
      <c r="A35" s="108" t="s">
        <v>50</v>
      </c>
      <c r="B35" s="82" t="s">
        <v>48</v>
      </c>
      <c r="C35" s="68" t="s">
        <v>46</v>
      </c>
      <c r="D35" s="68" t="s">
        <v>69</v>
      </c>
      <c r="E35" s="70">
        <v>195</v>
      </c>
      <c r="F35" s="77">
        <v>13.45</v>
      </c>
      <c r="G35" s="77">
        <v>97</v>
      </c>
      <c r="H35" s="77">
        <v>5.6</v>
      </c>
      <c r="I35" s="77">
        <v>4.8499999999999996</v>
      </c>
      <c r="J35" s="77">
        <v>7.57</v>
      </c>
    </row>
    <row r="36" spans="1:10">
      <c r="A36" s="109"/>
      <c r="B36" s="82"/>
      <c r="C36" s="68"/>
      <c r="D36" s="69" t="s">
        <v>47</v>
      </c>
      <c r="E36" s="79">
        <v>195</v>
      </c>
      <c r="F36" s="71">
        <v>13.45</v>
      </c>
      <c r="G36" s="71">
        <v>97</v>
      </c>
      <c r="H36" s="71">
        <v>5.6</v>
      </c>
      <c r="I36" s="71">
        <v>4.8499999999999996</v>
      </c>
      <c r="J36" s="71">
        <v>7.57</v>
      </c>
    </row>
    <row r="37" spans="1:10">
      <c r="A37" s="110"/>
      <c r="B37" s="82"/>
      <c r="C37" s="68"/>
      <c r="D37" s="83" t="s">
        <v>39</v>
      </c>
      <c r="E37" s="71">
        <f>E12+E15+E24+E27+E34+E36</f>
        <v>2670</v>
      </c>
      <c r="F37" s="71">
        <f>F12+F15+F24+F27+F34+F36</f>
        <v>246.42999999999998</v>
      </c>
      <c r="G37" s="71">
        <f t="shared" ref="G37:J37" si="4">G12+G15+G24+G27+G34+G36</f>
        <v>3382.8500000000004</v>
      </c>
      <c r="H37" s="71">
        <f t="shared" si="4"/>
        <v>104.63</v>
      </c>
      <c r="I37" s="71">
        <f t="shared" si="4"/>
        <v>136.28</v>
      </c>
      <c r="J37" s="71">
        <f t="shared" si="4"/>
        <v>437.94</v>
      </c>
    </row>
    <row r="38" spans="1:10">
      <c r="A38" s="43" t="s">
        <v>40</v>
      </c>
      <c r="B38" s="81"/>
      <c r="C38" s="81"/>
      <c r="D38" s="81"/>
      <c r="E38" s="81" t="s">
        <v>90</v>
      </c>
      <c r="F38" s="81"/>
      <c r="G38" s="81"/>
      <c r="H38" s="81"/>
      <c r="I38" s="81"/>
      <c r="J38" s="81"/>
    </row>
    <row r="39" spans="1:10"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B41" s="81"/>
      <c r="C41" s="81"/>
      <c r="D41" s="81"/>
      <c r="E41" s="81"/>
      <c r="F41" s="81"/>
      <c r="G41" s="81"/>
      <c r="H41" s="81"/>
      <c r="I41" s="81"/>
      <c r="J41" s="81"/>
    </row>
    <row r="42" spans="1:10">
      <c r="A42" s="88"/>
      <c r="G42" s="81"/>
      <c r="H42" s="81"/>
      <c r="I42" s="81"/>
      <c r="J42" s="81"/>
    </row>
    <row r="43" spans="1:10">
      <c r="B43" s="42"/>
      <c r="C43" s="42"/>
      <c r="D43" s="42"/>
      <c r="E43" s="42"/>
      <c r="F43" s="42"/>
      <c r="G43" s="42"/>
      <c r="H43" s="42"/>
      <c r="I43" s="42"/>
      <c r="J43" s="42"/>
    </row>
    <row r="46" spans="1:10" ht="18" customHeight="1"/>
    <row r="48" spans="1:10" ht="14.25" customHeight="1"/>
    <row r="49" ht="30.75" hidden="1" customHeight="1"/>
    <row r="66" spans="1:10" ht="0.75" customHeight="1"/>
    <row r="67" spans="1:10" ht="15.75" hidden="1" customHeight="1"/>
    <row r="68" spans="1:10" ht="1.5" hidden="1" customHeight="1"/>
    <row r="70" spans="1:10" s="38" customFormat="1">
      <c r="A70"/>
      <c r="B70"/>
      <c r="C70"/>
      <c r="D70"/>
      <c r="E70"/>
      <c r="F70"/>
      <c r="G70"/>
      <c r="H70"/>
      <c r="I70"/>
      <c r="J70"/>
    </row>
  </sheetData>
  <mergeCells count="11">
    <mergeCell ref="A14:A16"/>
    <mergeCell ref="A17:A24"/>
    <mergeCell ref="A25:A27"/>
    <mergeCell ref="A29:A34"/>
    <mergeCell ref="A35:A37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2022-10-11T10:52:28Z</cp:lastPrinted>
  <dcterms:created xsi:type="dcterms:W3CDTF">2015-06-05T18:19:34Z</dcterms:created>
  <dcterms:modified xsi:type="dcterms:W3CDTF">2025-05-30T08:12:14Z</dcterms:modified>
</cp:coreProperties>
</file>