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 activeTab="1"/>
  </bookViews>
  <sheets>
    <sheet name="1" sheetId="1" r:id="rId1"/>
    <sheet name="мл" sheetId="2" r:id="rId2"/>
    <sheet name="ст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3" l="1"/>
  <c r="J22" i="3"/>
  <c r="I22" i="3"/>
  <c r="H22" i="3"/>
  <c r="G22" i="3"/>
  <c r="F22" i="3"/>
  <c r="J10" i="3"/>
  <c r="J23" i="3" s="1"/>
  <c r="I10" i="3"/>
  <c r="I23" i="3" s="1"/>
  <c r="H10" i="3"/>
  <c r="H23" i="3" s="1"/>
  <c r="G10" i="3"/>
  <c r="G23" i="3" s="1"/>
  <c r="F10" i="3"/>
  <c r="F23" i="3" s="1"/>
  <c r="G22" i="2" l="1"/>
  <c r="H22" i="2"/>
  <c r="I22" i="2"/>
  <c r="J22" i="2"/>
  <c r="F22" i="2"/>
  <c r="G10" i="2"/>
  <c r="H10" i="2"/>
  <c r="I10" i="2"/>
  <c r="J10" i="2"/>
  <c r="F10" i="2"/>
  <c r="E23" i="2"/>
  <c r="F23" i="2" l="1"/>
  <c r="G23" i="2"/>
  <c r="H23" i="2"/>
  <c r="I23" i="2"/>
  <c r="J23" i="2"/>
</calcChain>
</file>

<file path=xl/comments1.xml><?xml version="1.0" encoding="utf-8"?>
<comments xmlns="http://schemas.openxmlformats.org/spreadsheetml/2006/main">
  <authors>
    <author>BUH</author>
  </authors>
  <commentList>
    <comment ref="B7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<sst xmlns="http://schemas.openxmlformats.org/spreadsheetml/2006/main" count="153" uniqueCount="79">
  <si>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</si>
  <si>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</si>
  <si>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</si>
  <si>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</si>
  <si>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</si>
  <si>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</si>
  <si>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</si>
  <si>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</si>
  <si>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</si>
  <si>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</si>
  <si>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</si>
  <si>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</si>
  <si>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</si>
  <si>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</si>
  <si>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</si>
  <si>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</si>
  <si>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</si>
  <si>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</si>
  <si>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</si>
  <si>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</si>
  <si>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</si>
  <si>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</si>
  <si>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</si>
  <si>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</si>
  <si>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</si>
  <si>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</si>
  <si>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</si>
  <si>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</si>
  <si>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</si>
  <si>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</si>
  <si>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</si>
  <si>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</si>
  <si>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</si>
  <si>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</si>
  <si>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</si>
  <si>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</si>
  <si>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</si>
  <si>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</si>
  <si>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</si>
  <si>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</si>
  <si>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</si>
  <si>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хлеб чер.</t>
  </si>
  <si>
    <t>Масло сливочное крестьянское 72,5 %</t>
  </si>
  <si>
    <t>Хлеб ржано-пшеничный</t>
  </si>
  <si>
    <t>завтрак</t>
  </si>
  <si>
    <t xml:space="preserve">Утверждаю </t>
  </si>
  <si>
    <t>Запеканка из творога со сгущенным молоком</t>
  </si>
  <si>
    <t>Чай с молоком</t>
  </si>
  <si>
    <t>Икра баклажанная</t>
  </si>
  <si>
    <t>Сельдь с луком и маслом</t>
  </si>
  <si>
    <t xml:space="preserve">Картофель отварной </t>
  </si>
  <si>
    <t>Чай с лимоном</t>
  </si>
  <si>
    <t>Щи из свежей капусты с картофелем</t>
  </si>
  <si>
    <t>№ 88</t>
  </si>
  <si>
    <t>№ 76</t>
  </si>
  <si>
    <t>№ 125</t>
  </si>
  <si>
    <t>№ 377</t>
  </si>
  <si>
    <t>№ 223</t>
  </si>
  <si>
    <t>№ 378</t>
  </si>
  <si>
    <t xml:space="preserve">  7-11 лет</t>
  </si>
  <si>
    <t>50/20/5</t>
  </si>
  <si>
    <t>150/7</t>
  </si>
  <si>
    <t>200/15/7</t>
  </si>
  <si>
    <t>150/46/15</t>
  </si>
  <si>
    <t>200/14</t>
  </si>
  <si>
    <t>1/110</t>
  </si>
  <si>
    <t xml:space="preserve">  11-18 лет</t>
  </si>
  <si>
    <t>гор. блюдо</t>
  </si>
  <si>
    <t>230/14</t>
  </si>
  <si>
    <t>150/47/15</t>
  </si>
  <si>
    <t>100/40/10</t>
  </si>
  <si>
    <t>Картофель отварной</t>
  </si>
  <si>
    <t>180/9</t>
  </si>
  <si>
    <t>180/14/6</t>
  </si>
  <si>
    <t>Колесникова Ю.И.</t>
  </si>
  <si>
    <t>Яблоки свежие</t>
  </si>
  <si>
    <t>1/200</t>
  </si>
  <si>
    <t>Зайцева Д.С.</t>
  </si>
  <si>
    <t xml:space="preserve">                               И.о. 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</si>
</sst>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8"/>
      <color indexed="81"/>
      <name val="Tahoma"/>
      <family val="2"/>
      <charset val="204"/>
    </font>
    <font>
      <sz val="8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2" fillId="0" borderId="0" xfId="0" applyFont="1"/>
    <xf numFmtId="0" fontId="4" fillId="0" borderId="0" xfId="0" applyFont="1"/>
    <xf numFmtId="0" fontId="4" fillId="0" borderId="14" xfId="0" applyFont="1" applyBorder="1" applyAlignment="1">
      <alignment horizontal="center"/>
    </xf>
    <xf numFmtId="0" fontId="4" fillId="0" borderId="14" xfId="0" applyFont="1" applyBorder="1" applyAlignment="1">
      <alignment horizontal="center" wrapText="1"/>
    </xf>
    <xf numFmtId="0" fontId="4" fillId="0" borderId="15" xfId="0" applyFont="1" applyBorder="1" applyAlignment="1">
      <alignment horizontal="center"/>
    </xf>
    <xf numFmtId="0" fontId="4" fillId="2" borderId="1" xfId="0" applyFont="1" applyFill="1" applyBorder="1" applyProtection="1">
      <protection locked="0"/>
    </xf>
    <xf numFmtId="0" fontId="4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4" fillId="2" borderId="18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4" fillId="2" borderId="18" xfId="0" applyNumberFormat="1" applyFont="1" applyFill="1" applyBorder="1" applyAlignment="1" applyProtection="1">
      <alignment horizontal="right" wrapText="1"/>
      <protection locked="0"/>
    </xf>
    <xf numFmtId="2" fontId="4" fillId="2" borderId="18" xfId="0" applyNumberFormat="1" applyFont="1" applyFill="1" applyBorder="1" applyProtection="1">
      <protection locked="0"/>
    </xf>
    <xf numFmtId="0" fontId="4" fillId="2" borderId="18" xfId="0" applyFont="1" applyFill="1" applyBorder="1" applyProtection="1">
      <protection locked="0"/>
    </xf>
    <xf numFmtId="0" fontId="4" fillId="2" borderId="18" xfId="0" applyNumberFormat="1" applyFont="1" applyFill="1" applyBorder="1" applyProtection="1">
      <protection locked="0"/>
    </xf>
    <xf numFmtId="0" fontId="5" fillId="2" borderId="18" xfId="0" applyFont="1" applyFill="1" applyBorder="1" applyAlignment="1" applyProtection="1">
      <alignment wrapText="1"/>
      <protection locked="0"/>
    </xf>
    <xf numFmtId="1" fontId="5" fillId="2" borderId="18" xfId="0" applyNumberFormat="1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0" xfId="0" applyFont="1" applyFill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2" fontId="4" fillId="2" borderId="4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Alignment="1" applyProtection="1">
      <alignment horizontal="right"/>
      <protection locked="0"/>
    </xf>
    <xf numFmtId="1" fontId="5" fillId="2" borderId="1" xfId="0" applyNumberFormat="1" applyFont="1" applyFill="1" applyBorder="1" applyProtection="1">
      <protection locked="0"/>
    </xf>
    <xf numFmtId="0" fontId="4" fillId="2" borderId="22" xfId="0" applyFont="1" applyFill="1" applyBorder="1" applyProtection="1">
      <protection locked="0"/>
    </xf>
    <xf numFmtId="0" fontId="2" fillId="0" borderId="0" xfId="0" applyFont="1" applyBorder="1"/>
    <xf numFmtId="0" fontId="4" fillId="2" borderId="3" xfId="0" applyFont="1" applyFill="1" applyBorder="1" applyProtection="1">
      <protection locked="0"/>
    </xf>
    <xf numFmtId="1" fontId="5" fillId="2" borderId="1" xfId="0" applyNumberFormat="1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center" wrapText="1"/>
    </xf>
    <xf numFmtId="2" fontId="1" fillId="2" borderId="1" xfId="0" applyNumberFormat="1" applyFont="1" applyFill="1" applyBorder="1" applyAlignment="1" applyProtection="1">
      <alignment wrapText="1"/>
      <protection locked="0"/>
    </xf>
    <xf numFmtId="2" fontId="4" fillId="2" borderId="18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>
      <alignment wrapText="1"/>
    </xf>
    <xf numFmtId="0" fontId="4" fillId="0" borderId="0" xfId="0" applyFont="1" applyBorder="1" applyAlignment="1">
      <alignment vertical="center" wrapText="1"/>
    </xf>
    <xf numFmtId="2" fontId="4" fillId="2" borderId="6" xfId="0" applyNumberFormat="1" applyFont="1" applyFill="1" applyBorder="1" applyAlignment="1" applyProtection="1">
      <protection locked="0"/>
    </xf>
    <xf numFmtId="0" fontId="4" fillId="2" borderId="22" xfId="0" applyFont="1" applyFill="1" applyBorder="1" applyAlignment="1" applyProtection="1">
      <alignment wrapText="1"/>
      <protection locked="0"/>
    </xf>
    <xf numFmtId="2" fontId="6" fillId="2" borderId="4" xfId="0" applyNumberFormat="1" applyFont="1" applyFill="1" applyBorder="1" applyAlignment="1">
      <alignment vertical="top" wrapText="1"/>
    </xf>
    <xf numFmtId="0" fontId="4" fillId="3" borderId="0" xfId="0" applyNumberFormat="1" applyFont="1" applyFill="1" applyBorder="1" applyAlignment="1" applyProtection="1">
      <alignment horizontal="center"/>
      <protection locked="0"/>
    </xf>
    <xf numFmtId="49" fontId="4" fillId="3" borderId="0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right"/>
      <protection locked="0"/>
    </xf>
    <xf numFmtId="0" fontId="4" fillId="2" borderId="4" xfId="0" applyNumberFormat="1" applyFont="1" applyFill="1" applyBorder="1" applyAlignment="1" applyProtection="1">
      <alignment horizontal="right"/>
      <protection locked="0"/>
    </xf>
    <xf numFmtId="0" fontId="4" fillId="2" borderId="1" xfId="0" applyFont="1" applyFill="1" applyBorder="1"/>
    <xf numFmtId="0" fontId="4" fillId="2" borderId="1" xfId="0" applyNumberFormat="1" applyFont="1" applyFill="1" applyBorder="1" applyAlignment="1" applyProtection="1">
      <alignment horizontal="right"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0" borderId="1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14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alignment wrapText="1"/>
      <protection locked="0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9" t="s">
        <v>23</v>
      </c>
      <c r="C1" s="100"/>
      <c r="D1" s="101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tabSelected="1" workbookViewId="0">
      <selection activeCell="G3" sqref="G3:H3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77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59</v>
      </c>
      <c r="G3" s="107">
        <v>45800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9.75" customHeight="1">
      <c r="A7" s="103"/>
      <c r="B7" s="51" t="s">
        <v>11</v>
      </c>
      <c r="C7" s="39" t="s">
        <v>57</v>
      </c>
      <c r="D7" s="40" t="s">
        <v>46</v>
      </c>
      <c r="E7" s="94" t="s">
        <v>64</v>
      </c>
      <c r="F7" s="73">
        <v>84.83</v>
      </c>
      <c r="G7" s="95">
        <v>501</v>
      </c>
      <c r="H7" s="95">
        <v>35.229999999999997</v>
      </c>
      <c r="I7" s="95">
        <v>14.52</v>
      </c>
      <c r="J7" s="95">
        <v>57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63</v>
      </c>
      <c r="F8" s="55">
        <v>4.67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50</v>
      </c>
      <c r="F9" s="55">
        <v>2.25</v>
      </c>
      <c r="G9" s="55">
        <v>121</v>
      </c>
      <c r="H9" s="39">
        <v>4.05</v>
      </c>
      <c r="I9" s="39">
        <v>0.5</v>
      </c>
      <c r="J9" s="39">
        <v>24.4</v>
      </c>
    </row>
    <row r="10" spans="1:10" ht="15.75" customHeight="1" thickBot="1">
      <c r="A10" s="103"/>
      <c r="B10" s="56"/>
      <c r="C10" s="41"/>
      <c r="D10" s="58" t="s">
        <v>35</v>
      </c>
      <c r="E10" s="59">
        <v>470</v>
      </c>
      <c r="F10" s="92">
        <f>F6+F7+F8+F9</f>
        <v>98.15</v>
      </c>
      <c r="G10" s="92">
        <f t="shared" ref="G10:J10" si="0">G6+G7+G8+G9</f>
        <v>788</v>
      </c>
      <c r="H10" s="92">
        <f t="shared" si="0"/>
        <v>40.779999999999994</v>
      </c>
      <c r="I10" s="92">
        <f t="shared" si="0"/>
        <v>24.82</v>
      </c>
      <c r="J10" s="92">
        <f t="shared" si="0"/>
        <v>99.199999999999989</v>
      </c>
    </row>
    <row r="11" spans="1:10" ht="9.75" hidden="1" customHeight="1" thickBo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75</v>
      </c>
      <c r="E12" s="93" t="s">
        <v>65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customHeight="1" thickBo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50</v>
      </c>
      <c r="F15" s="73">
        <v>9.6</v>
      </c>
      <c r="G15" s="73">
        <v>49</v>
      </c>
      <c r="H15" s="85">
        <v>0.92</v>
      </c>
      <c r="I15" s="85">
        <v>3.25</v>
      </c>
      <c r="J15" s="85">
        <v>3.91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200</v>
      </c>
      <c r="F16" s="74">
        <v>4.29</v>
      </c>
      <c r="G16" s="75">
        <v>77.599999999999994</v>
      </c>
      <c r="H16" s="83">
        <v>1.28</v>
      </c>
      <c r="I16" s="83">
        <v>4</v>
      </c>
      <c r="J16" s="83">
        <v>9.1999999999999993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60</v>
      </c>
      <c r="F17" s="75">
        <v>13.39</v>
      </c>
      <c r="G17" s="75">
        <v>89</v>
      </c>
      <c r="H17" s="83">
        <v>5.0999999999999996</v>
      </c>
      <c r="I17" s="83">
        <v>6.6</v>
      </c>
      <c r="J17" s="83">
        <v>2.2999999999999998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50</v>
      </c>
      <c r="E18" s="76" t="s">
        <v>61</v>
      </c>
      <c r="F18" s="75">
        <v>8.18</v>
      </c>
      <c r="G18" s="75">
        <v>159</v>
      </c>
      <c r="H18" s="83">
        <v>2.85</v>
      </c>
      <c r="I18" s="83">
        <v>6.6</v>
      </c>
      <c r="J18" s="83">
        <v>22.2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62</v>
      </c>
      <c r="F19" s="75">
        <v>2.63</v>
      </c>
      <c r="G19" s="75">
        <v>65</v>
      </c>
      <c r="H19" s="85">
        <v>0.2</v>
      </c>
      <c r="I19" s="85">
        <v>0</v>
      </c>
      <c r="J19" s="85">
        <v>16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39">
        <v>4.05</v>
      </c>
      <c r="I20" s="39">
        <v>0.5</v>
      </c>
      <c r="J20" s="39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40</v>
      </c>
      <c r="F21" s="75">
        <v>1.84</v>
      </c>
      <c r="G21" s="75">
        <v>80.400000000000006</v>
      </c>
      <c r="H21" s="83">
        <v>3.08</v>
      </c>
      <c r="I21" s="83">
        <v>0.56000000000000005</v>
      </c>
      <c r="J21" s="83">
        <v>15.08</v>
      </c>
    </row>
    <row r="22" spans="1:10">
      <c r="A22" s="103"/>
      <c r="B22" s="80"/>
      <c r="C22" s="66"/>
      <c r="D22" s="67" t="s">
        <v>37</v>
      </c>
      <c r="E22" s="77">
        <v>754</v>
      </c>
      <c r="F22" s="69">
        <f>F15+F16+F17+F18+F19+F20+F21</f>
        <v>42.180000000000007</v>
      </c>
      <c r="G22" s="69">
        <f t="shared" ref="G22:J22" si="1">G15+G16+G17+G18+G19+G20+G21</f>
        <v>641</v>
      </c>
      <c r="H22" s="69">
        <f t="shared" si="1"/>
        <v>17.479999999999997</v>
      </c>
      <c r="I22" s="69">
        <f t="shared" si="1"/>
        <v>21.509999999999998</v>
      </c>
      <c r="J22" s="69">
        <f t="shared" si="1"/>
        <v>93.089999999999989</v>
      </c>
    </row>
    <row r="23" spans="1:10">
      <c r="A23" s="104"/>
      <c r="B23" s="80"/>
      <c r="C23" s="66"/>
      <c r="D23" s="81" t="s">
        <v>39</v>
      </c>
      <c r="E23" s="69">
        <f>E10+E13+E22</f>
        <v>1334</v>
      </c>
      <c r="F23" s="69">
        <f t="shared" ref="F23:J23" si="2">F10+F13+F22</f>
        <v>156.83000000000001</v>
      </c>
      <c r="G23" s="69">
        <f t="shared" si="2"/>
        <v>1469.1100000000001</v>
      </c>
      <c r="H23" s="69">
        <f t="shared" si="2"/>
        <v>58.659999999999989</v>
      </c>
      <c r="I23" s="69">
        <f t="shared" si="2"/>
        <v>46.73</v>
      </c>
      <c r="J23" s="69">
        <f t="shared" si="2"/>
        <v>200.73999999999998</v>
      </c>
    </row>
    <row r="24" spans="1:10">
      <c r="A24" s="43" t="s">
        <v>40</v>
      </c>
      <c r="B24" s="79"/>
      <c r="C24" s="79"/>
      <c r="D24" s="79"/>
      <c r="E24" s="79" t="s">
        <v>74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41" ht="18" customHeight="1"/>
    <row r="43" ht="14.25" customHeight="1"/>
    <row r="44" ht="30.75" hidden="1" customHeight="1" thickBot="1"/>
    <row r="45" ht="16.5" customHeight="1"/>
    <row r="47" ht="15.75" hidden="1" customHeight="1" thickBot="1"/>
    <row r="48" ht="28.5" customHeight="1"/>
    <row r="49" ht="17.25" customHeight="1"/>
    <row r="50" ht="28.5" customHeight="1"/>
    <row r="51" ht="28.5" customHeight="1"/>
    <row r="52" ht="25.5" customHeight="1"/>
    <row r="54" ht="23.25" customHeight="1"/>
    <row r="55" ht="17.25" customHeight="1"/>
    <row r="56" ht="20.25" customHeight="1"/>
    <row r="57" ht="16.5" customHeight="1"/>
    <row r="58" ht="0.75" customHeight="1"/>
    <row r="59" ht="15.75" customHeight="1"/>
    <row r="61" ht="0.75" customHeight="1"/>
    <row r="62" ht="15.75" hidden="1" customHeight="1" thickBot="1"/>
    <row r="63" ht="1.5" hidden="1" customHeight="1" thickBo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5:A23"/>
    <mergeCell ref="I1:J1"/>
    <mergeCell ref="G1:H1"/>
    <mergeCell ref="G3:H3"/>
    <mergeCell ref="A12:A14"/>
    <mergeCell ref="B3:D3"/>
    <mergeCell ref="A6:A11"/>
    <mergeCell ref="D1:F1"/>
  </mergeCells>
  <pageMargins left="0.7" right="0.7" top="0.75" bottom="0.75" header="0.3" footer="0.3"/>
  <pageSetup paperSize="9" orientation="portrait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65"/>
  <sheetViews>
    <sheetView workbookViewId="0">
      <selection activeCell="M8" sqref="M8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3" t="s">
        <v>78</v>
      </c>
      <c r="E1" s="113"/>
      <c r="F1" s="113"/>
      <c r="G1" s="106" t="s">
        <v>45</v>
      </c>
      <c r="H1" s="106"/>
      <c r="I1" s="105" t="s">
        <v>77</v>
      </c>
      <c r="J1" s="105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10" t="s">
        <v>30</v>
      </c>
      <c r="C3" s="111"/>
      <c r="D3" s="112"/>
      <c r="E3" s="44" t="s">
        <v>22</v>
      </c>
      <c r="F3" s="91" t="s">
        <v>66</v>
      </c>
      <c r="G3" s="107">
        <v>45800</v>
      </c>
      <c r="H3" s="108"/>
      <c r="I3" s="44"/>
      <c r="J3" s="90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2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3" t="s">
        <v>44</v>
      </c>
      <c r="B6" s="48"/>
      <c r="C6" s="39" t="s">
        <v>31</v>
      </c>
      <c r="D6" s="40" t="s">
        <v>42</v>
      </c>
      <c r="E6" s="49">
        <v>10</v>
      </c>
      <c r="F6" s="50">
        <v>6.4</v>
      </c>
      <c r="G6" s="50">
        <v>75</v>
      </c>
      <c r="H6" s="85">
        <v>0.1</v>
      </c>
      <c r="I6" s="85">
        <v>8.1999999999999993</v>
      </c>
      <c r="J6" s="85">
        <v>0.1</v>
      </c>
    </row>
    <row r="7" spans="1:10" ht="38.25" customHeight="1">
      <c r="A7" s="103"/>
      <c r="B7" s="51" t="s">
        <v>67</v>
      </c>
      <c r="C7" s="39" t="s">
        <v>57</v>
      </c>
      <c r="D7" s="40" t="s">
        <v>46</v>
      </c>
      <c r="E7" s="96" t="s">
        <v>68</v>
      </c>
      <c r="F7" s="97">
        <v>96.03</v>
      </c>
      <c r="G7" s="98">
        <v>563.76</v>
      </c>
      <c r="H7" s="39">
        <v>39.659999999999997</v>
      </c>
      <c r="I7" s="39">
        <v>16.329999999999998</v>
      </c>
      <c r="J7" s="39">
        <v>64.150000000000006</v>
      </c>
    </row>
    <row r="8" spans="1:10" ht="31.5" customHeight="1">
      <c r="A8" s="103"/>
      <c r="B8" s="51" t="s">
        <v>32</v>
      </c>
      <c r="C8" s="39" t="s">
        <v>58</v>
      </c>
      <c r="D8" s="53" t="s">
        <v>47</v>
      </c>
      <c r="E8" s="54" t="s">
        <v>69</v>
      </c>
      <c r="F8" s="55">
        <v>4.8099999999999996</v>
      </c>
      <c r="G8" s="84">
        <v>91</v>
      </c>
      <c r="H8" s="85">
        <v>1.4</v>
      </c>
      <c r="I8" s="85">
        <v>1.6</v>
      </c>
      <c r="J8" s="85">
        <v>17.7</v>
      </c>
    </row>
    <row r="9" spans="1:10">
      <c r="A9" s="103"/>
      <c r="B9" s="56" t="s">
        <v>24</v>
      </c>
      <c r="C9" s="41"/>
      <c r="D9" s="40" t="s">
        <v>28</v>
      </c>
      <c r="E9" s="57">
        <v>90</v>
      </c>
      <c r="F9" s="55">
        <v>4.05</v>
      </c>
      <c r="G9" s="55">
        <v>217.8</v>
      </c>
      <c r="H9" s="85">
        <v>7.29</v>
      </c>
      <c r="I9" s="85">
        <v>0.9</v>
      </c>
      <c r="J9" s="85">
        <v>43.92</v>
      </c>
    </row>
    <row r="10" spans="1:10" ht="15.75" customHeight="1" thickBot="1">
      <c r="A10" s="103"/>
      <c r="B10" s="56"/>
      <c r="C10" s="41"/>
      <c r="D10" s="58" t="s">
        <v>35</v>
      </c>
      <c r="E10" s="59">
        <v>541</v>
      </c>
      <c r="F10" s="92">
        <f>F6+F7+F8+F9</f>
        <v>111.29</v>
      </c>
      <c r="G10" s="92">
        <f t="shared" ref="G10:J10" si="0">G6+G7+G8+G9</f>
        <v>947.56</v>
      </c>
      <c r="H10" s="92">
        <f t="shared" si="0"/>
        <v>48.449999999999996</v>
      </c>
      <c r="I10" s="92">
        <f t="shared" si="0"/>
        <v>27.029999999999998</v>
      </c>
      <c r="J10" s="92">
        <f t="shared" si="0"/>
        <v>125.87</v>
      </c>
    </row>
    <row r="11" spans="1:10" ht="9.75" hidden="1" customHeight="1">
      <c r="A11" s="104"/>
      <c r="B11" s="60"/>
      <c r="C11" s="41"/>
      <c r="D11" s="61"/>
      <c r="E11" s="62"/>
      <c r="F11" s="63"/>
      <c r="G11" s="62"/>
      <c r="H11" s="41"/>
      <c r="I11" s="41"/>
      <c r="J11" s="41"/>
    </row>
    <row r="12" spans="1:10" ht="25.5" customHeight="1" thickBot="1">
      <c r="A12" s="109" t="s">
        <v>38</v>
      </c>
      <c r="B12" s="60" t="s">
        <v>20</v>
      </c>
      <c r="C12" s="64"/>
      <c r="D12" s="65" t="s">
        <v>75</v>
      </c>
      <c r="E12" s="93" t="s">
        <v>76</v>
      </c>
      <c r="F12" s="50">
        <v>16.5</v>
      </c>
      <c r="G12" s="87">
        <v>40.11</v>
      </c>
      <c r="H12" s="85">
        <v>0.4</v>
      </c>
      <c r="I12" s="85">
        <v>0.4</v>
      </c>
      <c r="J12" s="85">
        <v>8.4499999999999993</v>
      </c>
    </row>
    <row r="13" spans="1:10">
      <c r="A13" s="109"/>
      <c r="B13" s="48"/>
      <c r="C13" s="66"/>
      <c r="D13" s="67" t="s">
        <v>36</v>
      </c>
      <c r="E13" s="77">
        <v>110</v>
      </c>
      <c r="F13" s="69">
        <v>16.5</v>
      </c>
      <c r="G13" s="69">
        <v>40.11</v>
      </c>
      <c r="H13" s="89">
        <v>0.4</v>
      </c>
      <c r="I13" s="89">
        <v>0.4</v>
      </c>
      <c r="J13" s="89">
        <v>8.4499999999999993</v>
      </c>
    </row>
    <row r="14" spans="1:10" ht="0.75" hidden="1" customHeight="1">
      <c r="A14" s="109"/>
      <c r="B14" s="60"/>
      <c r="C14" s="61"/>
      <c r="D14" s="61"/>
      <c r="E14" s="62">
        <v>60</v>
      </c>
      <c r="F14" s="63"/>
      <c r="G14" s="62"/>
      <c r="H14" s="39"/>
      <c r="I14" s="39"/>
      <c r="J14" s="39"/>
    </row>
    <row r="15" spans="1:10" ht="27" customHeight="1" thickBot="1">
      <c r="A15" s="102" t="s">
        <v>14</v>
      </c>
      <c r="B15" s="88" t="s">
        <v>15</v>
      </c>
      <c r="C15" s="70"/>
      <c r="D15" s="71" t="s">
        <v>48</v>
      </c>
      <c r="E15" s="72">
        <v>78</v>
      </c>
      <c r="F15" s="73">
        <v>12.48</v>
      </c>
      <c r="G15" s="73">
        <v>63.57</v>
      </c>
      <c r="H15" s="85">
        <v>1.19</v>
      </c>
      <c r="I15" s="85">
        <v>4.2</v>
      </c>
      <c r="J15" s="85">
        <v>5.05</v>
      </c>
    </row>
    <row r="16" spans="1:10" ht="27.75" customHeight="1" thickBot="1">
      <c r="A16" s="103"/>
      <c r="B16" s="78" t="s">
        <v>16</v>
      </c>
      <c r="C16" s="66" t="s">
        <v>53</v>
      </c>
      <c r="D16" s="71" t="s">
        <v>52</v>
      </c>
      <c r="E16" s="68">
        <v>250</v>
      </c>
      <c r="F16" s="74">
        <v>5.37</v>
      </c>
      <c r="G16" s="75">
        <v>97</v>
      </c>
      <c r="H16" s="83">
        <v>1.6</v>
      </c>
      <c r="I16" s="83">
        <v>5</v>
      </c>
      <c r="J16" s="83">
        <v>11.5</v>
      </c>
    </row>
    <row r="17" spans="1:10" ht="27" customHeight="1" thickBot="1">
      <c r="A17" s="103"/>
      <c r="B17" s="78" t="s">
        <v>17</v>
      </c>
      <c r="C17" s="66" t="s">
        <v>54</v>
      </c>
      <c r="D17" s="52" t="s">
        <v>49</v>
      </c>
      <c r="E17" s="76" t="s">
        <v>70</v>
      </c>
      <c r="F17" s="75">
        <v>26.78</v>
      </c>
      <c r="G17" s="75">
        <v>178</v>
      </c>
      <c r="H17" s="83">
        <v>10.199999999999999</v>
      </c>
      <c r="I17" s="83">
        <v>13.2</v>
      </c>
      <c r="J17" s="83">
        <v>4.5999999999999996</v>
      </c>
    </row>
    <row r="18" spans="1:10" ht="29.25" customHeight="1" thickBot="1">
      <c r="A18" s="103"/>
      <c r="B18" s="78" t="s">
        <v>18</v>
      </c>
      <c r="C18" s="66" t="s">
        <v>55</v>
      </c>
      <c r="D18" s="52" t="s">
        <v>71</v>
      </c>
      <c r="E18" s="76" t="s">
        <v>72</v>
      </c>
      <c r="F18" s="75">
        <v>9.9499999999999993</v>
      </c>
      <c r="G18" s="75">
        <v>171.72</v>
      </c>
      <c r="H18" s="83">
        <v>3.1</v>
      </c>
      <c r="I18" s="83">
        <v>7.13</v>
      </c>
      <c r="J18" s="83">
        <v>24</v>
      </c>
    </row>
    <row r="19" spans="1:10" ht="25.5" customHeight="1" thickBot="1">
      <c r="A19" s="103"/>
      <c r="B19" s="78" t="s">
        <v>19</v>
      </c>
      <c r="C19" s="66" t="s">
        <v>56</v>
      </c>
      <c r="D19" s="52" t="s">
        <v>51</v>
      </c>
      <c r="E19" s="76" t="s">
        <v>73</v>
      </c>
      <c r="F19" s="75">
        <v>2.4300000000000002</v>
      </c>
      <c r="G19" s="75">
        <v>58.5</v>
      </c>
      <c r="H19" s="85">
        <v>0.18</v>
      </c>
      <c r="I19" s="85">
        <v>0</v>
      </c>
      <c r="J19" s="85">
        <v>14.4</v>
      </c>
    </row>
    <row r="20" spans="1:10" ht="15.75" thickBot="1">
      <c r="A20" s="103"/>
      <c r="B20" s="78" t="s">
        <v>33</v>
      </c>
      <c r="C20" s="66"/>
      <c r="D20" s="40" t="s">
        <v>28</v>
      </c>
      <c r="E20" s="68">
        <v>50</v>
      </c>
      <c r="F20" s="75">
        <v>2.25</v>
      </c>
      <c r="G20" s="75">
        <v>121</v>
      </c>
      <c r="H20" s="85">
        <v>4.05</v>
      </c>
      <c r="I20" s="85">
        <v>0.5</v>
      </c>
      <c r="J20" s="85">
        <v>24.4</v>
      </c>
    </row>
    <row r="21" spans="1:10" ht="26.25" thickBot="1">
      <c r="A21" s="103"/>
      <c r="B21" s="78" t="s">
        <v>41</v>
      </c>
      <c r="C21" s="66"/>
      <c r="D21" s="40" t="s">
        <v>43</v>
      </c>
      <c r="E21" s="68">
        <v>67</v>
      </c>
      <c r="F21" s="75">
        <v>3.08</v>
      </c>
      <c r="G21" s="75">
        <v>148.74</v>
      </c>
      <c r="H21" s="83">
        <v>5.43</v>
      </c>
      <c r="I21" s="83">
        <v>2.2799999999999998</v>
      </c>
      <c r="J21" s="83">
        <v>28.27</v>
      </c>
    </row>
    <row r="22" spans="1:10">
      <c r="A22" s="103"/>
      <c r="B22" s="80"/>
      <c r="C22" s="66"/>
      <c r="D22" s="67" t="s">
        <v>37</v>
      </c>
      <c r="E22" s="77">
        <v>914</v>
      </c>
      <c r="F22" s="69">
        <f>F15+F16+F17+F18+F19+F20+F21</f>
        <v>62.339999999999996</v>
      </c>
      <c r="G22" s="69">
        <f t="shared" ref="G22:J22" si="1">G15+G16+G17+G18+G19+G20+G21</f>
        <v>838.53</v>
      </c>
      <c r="H22" s="69">
        <f t="shared" si="1"/>
        <v>25.75</v>
      </c>
      <c r="I22" s="69">
        <f t="shared" si="1"/>
        <v>32.309999999999995</v>
      </c>
      <c r="J22" s="69">
        <f t="shared" si="1"/>
        <v>112.21999999999998</v>
      </c>
    </row>
    <row r="23" spans="1:10">
      <c r="A23" s="104"/>
      <c r="B23" s="80"/>
      <c r="C23" s="66"/>
      <c r="D23" s="81" t="s">
        <v>39</v>
      </c>
      <c r="E23" s="69">
        <f>E10+E13+E22</f>
        <v>1565</v>
      </c>
      <c r="F23" s="69">
        <f t="shared" ref="F23:J23" si="2">F10+F13+F22</f>
        <v>190.13</v>
      </c>
      <c r="G23" s="69">
        <f t="shared" si="2"/>
        <v>1826.1999999999998</v>
      </c>
      <c r="H23" s="69">
        <f t="shared" si="2"/>
        <v>74.599999999999994</v>
      </c>
      <c r="I23" s="69">
        <f t="shared" si="2"/>
        <v>59.739999999999995</v>
      </c>
      <c r="J23" s="69">
        <f t="shared" si="2"/>
        <v>246.53999999999996</v>
      </c>
    </row>
    <row r="24" spans="1:10">
      <c r="A24" s="43" t="s">
        <v>40</v>
      </c>
      <c r="B24" s="79"/>
      <c r="C24" s="79"/>
      <c r="D24" s="79"/>
      <c r="E24" s="79" t="s">
        <v>74</v>
      </c>
      <c r="F24" s="79"/>
      <c r="G24" s="79"/>
      <c r="H24" s="79"/>
      <c r="I24" s="79"/>
      <c r="J24" s="79"/>
    </row>
    <row r="25" spans="1:10" ht="20.25" customHeight="1">
      <c r="C25" s="79"/>
      <c r="D25" s="79"/>
      <c r="E25" s="79"/>
      <c r="F25" s="79"/>
      <c r="G25" s="79"/>
      <c r="H25" s="79"/>
      <c r="I25" s="79"/>
      <c r="J25" s="79"/>
    </row>
    <row r="26" spans="1:10" ht="19.5" customHeight="1">
      <c r="A26" s="86"/>
      <c r="B26" s="79"/>
      <c r="C26" s="79"/>
      <c r="D26" s="79"/>
      <c r="E26" s="79"/>
      <c r="F26" s="79"/>
      <c r="G26" s="79"/>
      <c r="H26" s="79"/>
      <c r="I26" s="79"/>
      <c r="J26" s="79"/>
    </row>
    <row r="27" spans="1:10">
      <c r="A27" s="86"/>
      <c r="B27" s="79"/>
      <c r="C27" s="79"/>
      <c r="D27" s="79"/>
      <c r="E27" s="79"/>
      <c r="F27" s="79"/>
      <c r="G27" s="79"/>
      <c r="H27" s="79"/>
      <c r="I27" s="79"/>
      <c r="J27" s="79"/>
    </row>
    <row r="28" spans="1:10">
      <c r="A28" s="86"/>
      <c r="G28" s="79"/>
      <c r="H28" s="79"/>
      <c r="I28" s="79"/>
      <c r="J28" s="79"/>
    </row>
    <row r="29" spans="1:10">
      <c r="B29" s="42"/>
      <c r="C29" s="42"/>
      <c r="D29" s="42"/>
      <c r="E29" s="42"/>
      <c r="F29" s="42"/>
      <c r="G29" s="42"/>
      <c r="H29" s="42"/>
      <c r="I29" s="42"/>
      <c r="J29" s="42"/>
    </row>
    <row r="30" spans="1:10" ht="13.5" customHeight="1"/>
    <row r="65" spans="1:10" s="38" customFormat="1">
      <c r="A65"/>
      <c r="B65"/>
      <c r="C65"/>
      <c r="D65"/>
      <c r="E65"/>
      <c r="F65"/>
      <c r="G65"/>
      <c r="H65"/>
      <c r="I65"/>
      <c r="J65"/>
    </row>
  </sheetData>
  <mergeCells count="8">
    <mergeCell ref="A12:A14"/>
    <mergeCell ref="A15:A23"/>
    <mergeCell ref="D1:F1"/>
    <mergeCell ref="G1:H1"/>
    <mergeCell ref="I1:J1"/>
    <mergeCell ref="B3:D3"/>
    <mergeCell ref="G3:H3"/>
    <mergeCell ref="A6:A1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мл</vt:lpstr>
      <vt:lpstr>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2022-10-13T11:09:59Z</cp:lastPrinted>
  <dcterms:created xsi:type="dcterms:W3CDTF">2015-06-05T18:19:34Z</dcterms:created>
  <dcterms:modified xsi:type="dcterms:W3CDTF">2025-05-30T08:05:49Z</dcterms:modified>
</cp:coreProperties>
</file>