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E24" i="2" s="1"/>
  <c r="F23" i="2"/>
  <c r="F24" i="2"/>
  <c r="G24" i="2"/>
  <c r="H24" i="2"/>
  <c r="I24" i="2"/>
  <c r="J24" i="2"/>
  <c r="G23" i="2" l="1"/>
  <c r="H23" i="2"/>
  <c r="I23" i="2"/>
  <c r="J23" i="2"/>
  <c r="G12" i="2" l="1"/>
  <c r="H12" i="2"/>
  <c r="I12" i="2"/>
  <c r="J12" i="2"/>
  <c r="F12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<sst xmlns="http://schemas.openxmlformats.org/spreadsheetml/2006/main" count="91" uniqueCount="71">
  <si>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</si>
  <si>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</si>
  <si>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</si>
  <si>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</si>
  <si>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</si>
  <si>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</si>
  <si>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</si>
  <si>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</si>
  <si>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</si>
  <si>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</si>
  <si>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</si>
  <si>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</si>
  <si>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</si>
  <si>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</si>
  <si>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</si>
  <si>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</si>
  <si>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</si>
  <si>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</si>
  <si>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</si>
  <si>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</si>
  <si>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</si>
  <si>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</si>
  <si>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</si>
  <si>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</si>
  <si>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</si>
  <si>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</si>
  <si>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</si>
  <si>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</si>
  <si>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</si>
  <si>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</si>
  <si>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</si>
  <si>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</si>
  <si>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</si>
  <si>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</si>
  <si>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</si>
  <si>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</si>
  <si>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</si>
  <si>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</si>
  <si>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</si>
  <si>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</si>
  <si>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</si>
  <si>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</si>
  <si>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</si>
  <si>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</si>
  <si>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</si>
  <si>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</si>
  <si>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Кофейный напиток на молоке</t>
  </si>
  <si>
    <t>завтрак</t>
  </si>
  <si>
    <t>Сыр российский</t>
  </si>
  <si>
    <t>№ 15</t>
  </si>
  <si>
    <t>Омлет натуральный</t>
  </si>
  <si>
    <t>№ 210</t>
  </si>
  <si>
    <t xml:space="preserve">Утверждаю </t>
  </si>
  <si>
    <t>Горошек консервированный отварной</t>
  </si>
  <si>
    <t>Фрукты свежие (бананы )</t>
  </si>
  <si>
    <t>Икра баклажанная</t>
  </si>
  <si>
    <t>Щи из свежей капусты с картофелем</t>
  </si>
  <si>
    <t>Плов из птицы</t>
  </si>
  <si>
    <t>Компот из сухофруктов</t>
  </si>
  <si>
    <t>60/5</t>
  </si>
  <si>
    <t>№ 131</t>
  </si>
  <si>
    <t>№ 338</t>
  </si>
  <si>
    <t>№ 88</t>
  </si>
  <si>
    <t>№ 291</t>
  </si>
  <si>
    <t>№ 349</t>
  </si>
  <si>
    <t>150/90</t>
  </si>
  <si>
    <t xml:space="preserve">  7-11 лет</t>
  </si>
  <si>
    <t>1/180</t>
  </si>
  <si>
    <t>Колесникова Ю.И.</t>
  </si>
  <si>
    <t>Зайцева Д.С.</t>
  </si>
  <si>
    <t xml:space="preserve">                               И.о.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</si>
</sst>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1" t="s">
        <v>23</v>
      </c>
      <c r="C1" s="102"/>
      <c r="D1" s="103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B10" sqref="B10:J10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9.42578125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5" t="s">
        <v>70</v>
      </c>
      <c r="E1" s="115"/>
      <c r="F1" s="115"/>
      <c r="G1" s="105" t="s">
        <v>52</v>
      </c>
      <c r="H1" s="105"/>
      <c r="I1" s="104" t="s">
        <v>69</v>
      </c>
      <c r="J1" s="104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66</v>
      </c>
      <c r="G3" s="106">
        <v>45810</v>
      </c>
      <c r="H3" s="107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12" t="s">
        <v>47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12"/>
      <c r="B7" s="58"/>
      <c r="C7" s="39" t="s">
        <v>49</v>
      </c>
      <c r="D7" s="40" t="s">
        <v>48</v>
      </c>
      <c r="E7" s="95">
        <v>20</v>
      </c>
      <c r="F7" s="75">
        <v>18.02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4" customHeight="1">
      <c r="A8" s="112"/>
      <c r="B8" s="51" t="s">
        <v>33</v>
      </c>
      <c r="C8" s="39" t="s">
        <v>51</v>
      </c>
      <c r="D8" s="40" t="s">
        <v>50</v>
      </c>
      <c r="E8" s="53">
        <v>160</v>
      </c>
      <c r="F8" s="54">
        <v>7.89</v>
      </c>
      <c r="G8" s="41">
        <v>407</v>
      </c>
      <c r="H8" s="41">
        <v>16</v>
      </c>
      <c r="I8" s="41">
        <v>32.1</v>
      </c>
      <c r="J8" s="41">
        <v>16.28</v>
      </c>
    </row>
    <row r="9" spans="1:10" ht="39.75" customHeight="1">
      <c r="A9" s="112"/>
      <c r="B9" s="51" t="s">
        <v>15</v>
      </c>
      <c r="C9" s="39" t="s">
        <v>60</v>
      </c>
      <c r="D9" s="40" t="s">
        <v>53</v>
      </c>
      <c r="E9" s="96" t="s">
        <v>59</v>
      </c>
      <c r="F9" s="97">
        <v>13.83</v>
      </c>
      <c r="G9" s="98">
        <v>46.8</v>
      </c>
      <c r="H9" s="41">
        <v>1.86</v>
      </c>
      <c r="I9" s="41">
        <v>2.64</v>
      </c>
      <c r="J9" s="41">
        <v>3.9</v>
      </c>
    </row>
    <row r="10" spans="1:10" ht="39.75" customHeight="1">
      <c r="A10" s="112"/>
      <c r="B10" s="51" t="s">
        <v>32</v>
      </c>
      <c r="C10" s="39" t="s">
        <v>42</v>
      </c>
      <c r="D10" s="55" t="s">
        <v>46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12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12"/>
      <c r="B12" s="58"/>
      <c r="C12" s="41"/>
      <c r="D12" s="60" t="s">
        <v>36</v>
      </c>
      <c r="E12" s="61">
        <v>505</v>
      </c>
      <c r="F12" s="94">
        <f>F6+F7+F8+F9+F10+F11</f>
        <v>65.039999999999992</v>
      </c>
      <c r="G12" s="94">
        <f t="shared" ref="G12:J12" si="0">G6+G7+G8+G9+G10+G11</f>
        <v>874.39999999999986</v>
      </c>
      <c r="H12" s="94">
        <f t="shared" si="0"/>
        <v>30.23</v>
      </c>
      <c r="I12" s="94">
        <f t="shared" si="0"/>
        <v>52.12</v>
      </c>
      <c r="J12" s="94">
        <f t="shared" si="0"/>
        <v>73.02000000000001</v>
      </c>
    </row>
    <row r="13" spans="1:10" ht="9.75" hidden="1" customHeight="1" thickBot="1">
      <c r="A13" s="113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8" t="s">
        <v>39</v>
      </c>
      <c r="B14" s="62" t="s">
        <v>20</v>
      </c>
      <c r="C14" s="66" t="s">
        <v>61</v>
      </c>
      <c r="D14" s="67" t="s">
        <v>54</v>
      </c>
      <c r="E14" s="99" t="s">
        <v>67</v>
      </c>
      <c r="F14" s="50">
        <v>18.899999999999999</v>
      </c>
      <c r="G14" s="89">
        <v>180</v>
      </c>
      <c r="H14" s="87">
        <v>2.7</v>
      </c>
      <c r="I14" s="87">
        <v>0</v>
      </c>
      <c r="J14" s="87">
        <v>42.48</v>
      </c>
    </row>
    <row r="15" spans="1:10">
      <c r="A15" s="108"/>
      <c r="B15" s="48"/>
      <c r="C15" s="68"/>
      <c r="D15" s="69" t="s">
        <v>37</v>
      </c>
      <c r="E15" s="79">
        <v>180</v>
      </c>
      <c r="F15" s="71">
        <v>18.899999999999999</v>
      </c>
      <c r="G15" s="71">
        <v>180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8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14" t="s">
        <v>14</v>
      </c>
      <c r="B17" s="90" t="s">
        <v>15</v>
      </c>
      <c r="C17" s="72"/>
      <c r="D17" s="73" t="s">
        <v>55</v>
      </c>
      <c r="E17" s="74">
        <v>60</v>
      </c>
      <c r="F17" s="75">
        <v>9.6</v>
      </c>
      <c r="G17" s="75">
        <v>88.8</v>
      </c>
      <c r="H17" s="87">
        <v>1.02</v>
      </c>
      <c r="I17" s="87">
        <v>7.98</v>
      </c>
      <c r="J17" s="87">
        <v>3.06</v>
      </c>
    </row>
    <row r="18" spans="1:10" ht="27.75" customHeight="1" thickBot="1">
      <c r="A18" s="112"/>
      <c r="B18" s="80" t="s">
        <v>16</v>
      </c>
      <c r="C18" s="68" t="s">
        <v>62</v>
      </c>
      <c r="D18" s="73" t="s">
        <v>56</v>
      </c>
      <c r="E18" s="70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30.75" customHeight="1" thickBot="1">
      <c r="A19" s="112"/>
      <c r="B19" s="80" t="s">
        <v>17</v>
      </c>
      <c r="C19" s="68" t="s">
        <v>63</v>
      </c>
      <c r="D19" s="52" t="s">
        <v>57</v>
      </c>
      <c r="E19" s="78" t="s">
        <v>65</v>
      </c>
      <c r="F19" s="77">
        <v>45.21</v>
      </c>
      <c r="G19" s="77">
        <v>489.6</v>
      </c>
      <c r="H19" s="85">
        <v>23.36</v>
      </c>
      <c r="I19" s="85">
        <v>27.04</v>
      </c>
      <c r="J19" s="85">
        <v>38.24</v>
      </c>
    </row>
    <row r="20" spans="1:10" ht="25.5" customHeight="1" thickBot="1">
      <c r="A20" s="112"/>
      <c r="B20" s="80" t="s">
        <v>19</v>
      </c>
      <c r="C20" s="68" t="s">
        <v>64</v>
      </c>
      <c r="D20" s="52" t="s">
        <v>58</v>
      </c>
      <c r="E20" s="78">
        <v>180</v>
      </c>
      <c r="F20" s="77">
        <v>4.12</v>
      </c>
      <c r="G20" s="77">
        <v>78.84</v>
      </c>
      <c r="H20" s="87">
        <v>7.0000000000000007E-2</v>
      </c>
      <c r="I20" s="87">
        <v>0</v>
      </c>
      <c r="J20" s="87">
        <v>19.64</v>
      </c>
    </row>
    <row r="21" spans="1:10" ht="15.75" thickBot="1">
      <c r="A21" s="112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12"/>
      <c r="B22" s="80" t="s">
        <v>43</v>
      </c>
      <c r="C22" s="68"/>
      <c r="D22" s="40" t="s">
        <v>45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13"/>
      <c r="B23" s="82"/>
      <c r="C23" s="68"/>
      <c r="D23" s="69" t="s">
        <v>38</v>
      </c>
      <c r="E23" s="79">
        <f>E22+E21+E20+E18+E17+150+90</f>
        <v>770</v>
      </c>
      <c r="F23" s="71">
        <f>F17+F18+F19+F20+F21+F22</f>
        <v>67.31</v>
      </c>
      <c r="G23" s="71">
        <f t="shared" ref="G23:J23" si="1">G17+G18+G19+G20+G21+G22</f>
        <v>936.24</v>
      </c>
      <c r="H23" s="71">
        <f t="shared" si="1"/>
        <v>32.86</v>
      </c>
      <c r="I23" s="71">
        <f t="shared" si="1"/>
        <v>40.08</v>
      </c>
      <c r="J23" s="71">
        <f t="shared" si="1"/>
        <v>109.61999999999999</v>
      </c>
    </row>
    <row r="24" spans="1:10">
      <c r="A24" s="100"/>
      <c r="B24" s="82"/>
      <c r="C24" s="68"/>
      <c r="D24" s="83" t="s">
        <v>40</v>
      </c>
      <c r="E24" s="71">
        <f>E23+E15+E12</f>
        <v>1455</v>
      </c>
      <c r="F24" s="71">
        <f t="shared" ref="F24:J24" si="2">F23+F15+F12</f>
        <v>151.25</v>
      </c>
      <c r="G24" s="71">
        <f t="shared" si="2"/>
        <v>1990.6399999999999</v>
      </c>
      <c r="H24" s="71">
        <f t="shared" si="2"/>
        <v>65.790000000000006</v>
      </c>
      <c r="I24" s="71">
        <f t="shared" si="2"/>
        <v>92.199999999999989</v>
      </c>
      <c r="J24" s="71">
        <f t="shared" si="2"/>
        <v>225.12</v>
      </c>
    </row>
    <row r="25" spans="1:10">
      <c r="A25" s="43" t="s">
        <v>41</v>
      </c>
      <c r="B25" s="81"/>
      <c r="C25" s="81"/>
      <c r="D25" s="81"/>
      <c r="E25" s="81" t="s">
        <v>68</v>
      </c>
      <c r="F25" s="81"/>
      <c r="G25" s="81"/>
      <c r="H25" s="81"/>
      <c r="I25" s="81"/>
      <c r="J25" s="81"/>
    </row>
    <row r="26" spans="1:10">
      <c r="C26" s="81"/>
      <c r="D26" s="81"/>
      <c r="E26" s="81"/>
      <c r="F26" s="81"/>
      <c r="G26" s="81"/>
      <c r="H26" s="81"/>
      <c r="I26" s="81"/>
      <c r="J26" s="81"/>
    </row>
    <row r="27" spans="1:10">
      <c r="A27" s="88"/>
      <c r="B27" s="81"/>
      <c r="C27" s="81"/>
      <c r="D27" s="81"/>
      <c r="E27" s="81"/>
      <c r="F27" s="81"/>
      <c r="G27" s="81"/>
      <c r="H27" s="81"/>
      <c r="I27" s="81"/>
      <c r="J27" s="81"/>
    </row>
    <row r="28" spans="1:10">
      <c r="A28" s="88"/>
      <c r="B28" s="81"/>
      <c r="C28" s="81"/>
      <c r="D28" s="81"/>
      <c r="E28" s="81"/>
      <c r="F28" s="81"/>
      <c r="G28" s="81"/>
      <c r="H28" s="81"/>
      <c r="I28" s="81"/>
      <c r="J28" s="81"/>
    </row>
    <row r="29" spans="1:10">
      <c r="A29" s="88"/>
      <c r="G29" s="81"/>
      <c r="H29" s="81"/>
      <c r="I29" s="81"/>
      <c r="J29" s="81"/>
    </row>
    <row r="30" spans="1:10">
      <c r="B30" s="42"/>
      <c r="C30" s="42"/>
      <c r="D30" s="42"/>
      <c r="E30" s="42"/>
      <c r="F30" s="42"/>
      <c r="G30" s="42"/>
      <c r="H30" s="42"/>
      <c r="I30" s="42"/>
      <c r="J30" s="42"/>
    </row>
    <row r="33" ht="18" customHeight="1"/>
    <row r="35" ht="14.25" customHeight="1"/>
    <row r="36" ht="30.75" hidden="1" customHeight="1" thickBot="1"/>
    <row r="37" ht="16.5" customHeight="1"/>
    <row r="39" ht="15.75" hidden="1" customHeight="1" thickBot="1"/>
    <row r="40" ht="28.5" customHeight="1"/>
    <row r="41" ht="17.25" customHeight="1"/>
    <row r="42" ht="28.5" customHeight="1"/>
    <row r="43" ht="28.5" customHeight="1"/>
    <row r="44" ht="25.5" customHeight="1"/>
    <row r="46" ht="23.25" customHeight="1"/>
    <row r="47" ht="17.25" customHeight="1"/>
    <row r="48" ht="20.25" customHeight="1"/>
    <row r="49" spans="1:10" ht="16.5" customHeight="1"/>
    <row r="50" spans="1:10" ht="0.75" customHeight="1"/>
    <row r="51" spans="1:10" ht="15.75" customHeight="1"/>
    <row r="53" spans="1:10" ht="0.75" customHeight="1"/>
    <row r="54" spans="1:10" ht="15.75" hidden="1" customHeight="1" thickBot="1"/>
    <row r="55" spans="1:10" ht="1.5" hidden="1" customHeight="1" thickBot="1"/>
    <row r="57" spans="1:10" s="38" customFormat="1">
      <c r="A57"/>
      <c r="B57"/>
      <c r="C57"/>
      <c r="D57"/>
      <c r="E57"/>
      <c r="F57"/>
      <c r="G57"/>
      <c r="H57"/>
      <c r="I57"/>
      <c r="J57"/>
    </row>
  </sheetData>
  <mergeCells count="8">
    <mergeCell ref="A17:A23"/>
    <mergeCell ref="D1:F1"/>
    <mergeCell ref="I1:J1"/>
    <mergeCell ref="G1:H1"/>
    <mergeCell ref="G3:H3"/>
    <mergeCell ref="A14:A16"/>
    <mergeCell ref="B3:D3"/>
    <mergeCell ref="A6:A13"/>
  </mergeCells>
  <pageMargins left="0.7" right="0.7" top="0.75" bottom="0.75" header="0.3" footer="0.3"/>
  <pageSetup paperSize="9" orientation="portrait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мл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2022-09-26T06:31:37Z</cp:lastPrinted>
  <dcterms:created xsi:type="dcterms:W3CDTF">2015-06-05T18:19:34Z</dcterms:created>
  <dcterms:modified xsi:type="dcterms:W3CDTF">2025-06-05T04:43:13Z</dcterms:modified>
</cp:coreProperties>
</file>