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G25" i="2"/>
  <c r="H25" i="2"/>
  <c r="I25" i="2"/>
  <c r="J25" i="2"/>
  <c r="F24" i="2"/>
  <c r="G24" i="2"/>
  <c r="H24" i="2"/>
  <c r="I24" i="2"/>
  <c r="J24" i="2"/>
  <c r="E24" i="2"/>
  <c r="F15" i="2"/>
  <c r="G15" i="2"/>
  <c r="H15" i="2"/>
  <c r="I15" i="2"/>
  <c r="J15" i="2"/>
  <c r="F12" i="2"/>
  <c r="G12" i="2"/>
  <c r="H12" i="2"/>
  <c r="I12" i="2"/>
  <c r="J12" i="2"/>
  <c r="E12" i="2"/>
  <c r="E15" i="2"/>
  <c r="E25" i="2" l="1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<sst xmlns="http://schemas.openxmlformats.org/spreadsheetml/2006/main" count="93" uniqueCount="73">
  <si>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</si>
  <si>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</si>
  <si>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</si>
  <si>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</si>
  <si>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</si>
  <si>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</si>
  <si>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</si>
  <si>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</si>
  <si>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</si>
  <si>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</si>
  <si>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</si>
  <si>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</si>
  <si>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</si>
  <si>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</si>
  <si>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</si>
  <si>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</si>
  <si>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</si>
  <si>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</si>
  <si>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</si>
  <si>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</si>
  <si>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</si>
  <si>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</si>
  <si>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</si>
  <si>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</si>
  <si>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</si>
  <si>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</si>
  <si>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</si>
  <si>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</si>
  <si>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</si>
  <si>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</si>
  <si>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</si>
  <si>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</si>
  <si>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</si>
  <si>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</si>
  <si>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</si>
  <si>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</si>
  <si>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</si>
  <si>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</si>
  <si>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</si>
  <si>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</si>
  <si>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</si>
  <si>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</si>
  <si>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</si>
  <si>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</si>
  <si>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</si>
  <si>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</si>
  <si>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Сыр российский</t>
  </si>
  <si>
    <t>№ 15</t>
  </si>
  <si>
    <t>№ 171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</si>
  <si>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</si>
  <si>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</si>
  <si>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</si>
  <si>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</si>
  <si>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№ 131</t>
  </si>
  <si>
    <t>№ 210</t>
  </si>
  <si>
    <t>№ 379</t>
  </si>
  <si>
    <t>№ 338</t>
  </si>
  <si>
    <t>№ 354</t>
  </si>
  <si>
    <t xml:space="preserve">  7-11 лет</t>
  </si>
  <si>
    <t>150/10</t>
  </si>
  <si>
    <t>№ 108/109</t>
  </si>
  <si>
    <t>№ 279</t>
  </si>
  <si>
    <t>70/50</t>
  </si>
  <si>
    <t>Колесникова Ю.И.</t>
  </si>
  <si>
    <t xml:space="preserve">Икра кабачковая </t>
  </si>
  <si>
    <t>Зайцева Д.С.</t>
  </si>
  <si>
    <t xml:space="preserve">                               И.о. Директор</t>
  </si>
  <si>
    <t>Мороженое</t>
  </si>
  <si>
    <t>Горошек консервированный отварной</t>
  </si>
  <si>
    <t>60/5</t>
  </si>
  <si>
    <t>Какао на молоке</t>
  </si>
  <si>
    <t>гор. блюдо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</si>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</sst>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L22" sqref="L2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66</v>
      </c>
      <c r="E1" s="113"/>
      <c r="F1" s="113"/>
      <c r="G1" s="107" t="s">
        <v>45</v>
      </c>
      <c r="H1" s="107"/>
      <c r="I1" s="102" t="s">
        <v>65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2" t="s">
        <v>58</v>
      </c>
      <c r="G3" s="108">
        <v>45813</v>
      </c>
      <c r="H3" s="109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5"/>
      <c r="B7" s="51" t="s">
        <v>71</v>
      </c>
      <c r="C7" s="39" t="s">
        <v>54</v>
      </c>
      <c r="D7" s="40" t="s">
        <v>72</v>
      </c>
      <c r="E7" s="94">
        <v>160</v>
      </c>
      <c r="F7" s="75">
        <v>7.89</v>
      </c>
      <c r="G7" s="96">
        <v>407</v>
      </c>
      <c r="H7" s="96">
        <v>16</v>
      </c>
      <c r="I7" s="96">
        <v>32.1</v>
      </c>
      <c r="J7" s="96">
        <v>16.28</v>
      </c>
    </row>
    <row r="8" spans="1:10" ht="41.25" customHeight="1">
      <c r="A8" s="105"/>
      <c r="B8" s="51"/>
      <c r="C8" s="39" t="s">
        <v>53</v>
      </c>
      <c r="D8" s="40" t="s">
        <v>68</v>
      </c>
      <c r="E8" s="94" t="s">
        <v>69</v>
      </c>
      <c r="F8" s="75">
        <v>13.83</v>
      </c>
      <c r="G8" s="75">
        <v>46.8</v>
      </c>
      <c r="H8" s="95">
        <v>1.86</v>
      </c>
      <c r="I8" s="95">
        <v>2.64</v>
      </c>
      <c r="J8" s="95">
        <v>3.9</v>
      </c>
    </row>
    <row r="9" spans="1:10" ht="21.75" customHeight="1">
      <c r="A9" s="105"/>
      <c r="B9" s="51"/>
      <c r="C9" s="39" t="s">
        <v>47</v>
      </c>
      <c r="D9" s="40" t="s">
        <v>46</v>
      </c>
      <c r="E9" s="53">
        <v>15</v>
      </c>
      <c r="F9" s="54">
        <v>8.9600000000000009</v>
      </c>
      <c r="G9" s="97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5"/>
      <c r="B10" s="51" t="s">
        <v>32</v>
      </c>
      <c r="C10" s="39" t="s">
        <v>55</v>
      </c>
      <c r="D10" s="55" t="s">
        <v>70</v>
      </c>
      <c r="E10" s="56">
        <v>200</v>
      </c>
      <c r="F10" s="57">
        <v>16.95</v>
      </c>
      <c r="G10" s="86">
        <v>150.80000000000001</v>
      </c>
      <c r="H10" s="87">
        <v>3.76</v>
      </c>
      <c r="I10" s="87">
        <v>3.2</v>
      </c>
      <c r="J10" s="87">
        <v>26.74</v>
      </c>
    </row>
    <row r="11" spans="1:10">
      <c r="A11" s="105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5"/>
      <c r="B12" s="58"/>
      <c r="C12" s="41"/>
      <c r="D12" s="60" t="s">
        <v>35</v>
      </c>
      <c r="E12" s="61">
        <f>E11+E10+E9+E7+E6+60+5</f>
        <v>500</v>
      </c>
      <c r="F12" s="61">
        <f t="shared" ref="F12:J12" si="0">F11+F10+F9+F7+F6+60+5</f>
        <v>107.44999999999999</v>
      </c>
      <c r="G12" s="61">
        <f t="shared" si="0"/>
        <v>873.40000000000009</v>
      </c>
      <c r="H12" s="61">
        <f t="shared" si="0"/>
        <v>92.39</v>
      </c>
      <c r="I12" s="61">
        <f t="shared" si="0"/>
        <v>113.5</v>
      </c>
      <c r="J12" s="61">
        <f t="shared" si="0"/>
        <v>132.51999999999998</v>
      </c>
    </row>
    <row r="13" spans="1:10" ht="9.75" hidden="1" customHeight="1" thickBot="1">
      <c r="A13" s="106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3" t="s">
        <v>38</v>
      </c>
      <c r="B14" s="62" t="s">
        <v>20</v>
      </c>
      <c r="C14" s="66" t="s">
        <v>56</v>
      </c>
      <c r="D14" s="67" t="s">
        <v>67</v>
      </c>
      <c r="E14" s="93">
        <v>100</v>
      </c>
      <c r="F14" s="50">
        <v>26.3</v>
      </c>
      <c r="G14" s="89">
        <v>124.2</v>
      </c>
      <c r="H14" s="87">
        <v>3.2</v>
      </c>
      <c r="I14" s="87">
        <v>3.5</v>
      </c>
      <c r="J14" s="87">
        <v>21.3</v>
      </c>
    </row>
    <row r="15" spans="1:10">
      <c r="A15" s="103"/>
      <c r="B15" s="48"/>
      <c r="C15" s="68"/>
      <c r="D15" s="69" t="s">
        <v>36</v>
      </c>
      <c r="E15" s="79">
        <f>E14</f>
        <v>100</v>
      </c>
      <c r="F15" s="79">
        <f t="shared" ref="F15:J15" si="1">F14</f>
        <v>26.3</v>
      </c>
      <c r="G15" s="79">
        <f t="shared" si="1"/>
        <v>124.2</v>
      </c>
      <c r="H15" s="79">
        <f t="shared" si="1"/>
        <v>3.2</v>
      </c>
      <c r="I15" s="79">
        <f t="shared" si="1"/>
        <v>3.5</v>
      </c>
      <c r="J15" s="79">
        <f t="shared" si="1"/>
        <v>21.3</v>
      </c>
    </row>
    <row r="16" spans="1:10" ht="0.75" customHeight="1" thickBot="1">
      <c r="A16" s="103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4" t="s">
        <v>14</v>
      </c>
      <c r="B17" s="90"/>
      <c r="C17" s="72" t="s">
        <v>53</v>
      </c>
      <c r="D17" s="73" t="s">
        <v>64</v>
      </c>
      <c r="E17" s="74">
        <v>60</v>
      </c>
      <c r="F17" s="75">
        <v>6.92</v>
      </c>
      <c r="G17" s="75">
        <v>23.4</v>
      </c>
      <c r="H17" s="87">
        <v>0.93</v>
      </c>
      <c r="I17" s="87">
        <v>1.32</v>
      </c>
      <c r="J17" s="87">
        <v>1.95</v>
      </c>
    </row>
    <row r="18" spans="1:10" ht="27.75" customHeight="1" thickBot="1">
      <c r="A18" s="105"/>
      <c r="B18" s="80" t="s">
        <v>16</v>
      </c>
      <c r="C18" s="68" t="s">
        <v>60</v>
      </c>
      <c r="D18" s="73" t="s">
        <v>49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5"/>
      <c r="B19" s="80" t="s">
        <v>17</v>
      </c>
      <c r="C19" s="68" t="s">
        <v>61</v>
      </c>
      <c r="D19" s="52" t="s">
        <v>50</v>
      </c>
      <c r="E19" s="78" t="s">
        <v>62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5"/>
      <c r="B20" s="80" t="s">
        <v>18</v>
      </c>
      <c r="C20" s="68" t="s">
        <v>48</v>
      </c>
      <c r="D20" s="52" t="s">
        <v>51</v>
      </c>
      <c r="E20" s="78" t="s">
        <v>59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5"/>
      <c r="B21" s="80" t="s">
        <v>19</v>
      </c>
      <c r="C21" s="68" t="s">
        <v>57</v>
      </c>
      <c r="D21" s="52" t="s">
        <v>52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5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5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06"/>
      <c r="B24" s="82"/>
      <c r="C24" s="68"/>
      <c r="D24" s="69" t="s">
        <v>37</v>
      </c>
      <c r="E24" s="79">
        <f>E23+E22+E21+E18+E17+150+10+70+50</f>
        <v>810</v>
      </c>
      <c r="F24" s="79">
        <f t="shared" ref="F24:J24" si="2">F23+F22+F21+F18+F17+150+10+70+50</f>
        <v>300.05</v>
      </c>
      <c r="G24" s="79">
        <f t="shared" si="2"/>
        <v>802.7</v>
      </c>
      <c r="H24" s="79">
        <f t="shared" si="2"/>
        <v>292.60000000000002</v>
      </c>
      <c r="I24" s="79">
        <f t="shared" si="2"/>
        <v>287.41999999999996</v>
      </c>
      <c r="J24" s="79">
        <f t="shared" si="2"/>
        <v>380.05</v>
      </c>
    </row>
    <row r="25" spans="1:10">
      <c r="A25" s="98"/>
      <c r="B25" s="82"/>
      <c r="C25" s="68"/>
      <c r="D25" s="83" t="s">
        <v>39</v>
      </c>
      <c r="E25" s="71">
        <f>E24+E15+E12</f>
        <v>1410</v>
      </c>
      <c r="F25" s="71">
        <f t="shared" ref="F25:J25" si="3">F24+F15+F12</f>
        <v>433.8</v>
      </c>
      <c r="G25" s="71">
        <f t="shared" si="3"/>
        <v>1800.3000000000002</v>
      </c>
      <c r="H25" s="71">
        <f t="shared" si="3"/>
        <v>388.19</v>
      </c>
      <c r="I25" s="71">
        <f t="shared" si="3"/>
        <v>404.41999999999996</v>
      </c>
      <c r="J25" s="71">
        <f t="shared" si="3"/>
        <v>533.87</v>
      </c>
    </row>
    <row r="26" spans="1:10">
      <c r="A26" s="43" t="s">
        <v>40</v>
      </c>
      <c r="B26" s="81"/>
      <c r="C26" s="81"/>
      <c r="D26" s="81"/>
      <c r="E26" s="81" t="s">
        <v>63</v>
      </c>
      <c r="F26" s="81"/>
      <c r="G26" s="81"/>
      <c r="H26" s="81"/>
      <c r="I26" s="81"/>
      <c r="J26" s="81"/>
    </row>
    <row r="27" spans="1:10">
      <c r="C27" s="81"/>
      <c r="D27" s="81"/>
      <c r="E27" s="81"/>
      <c r="F27" s="81"/>
      <c r="G27" s="81"/>
      <c r="H27" s="81"/>
      <c r="I27" s="81"/>
      <c r="J27" s="81"/>
    </row>
    <row r="28" spans="1:10">
      <c r="A28" s="88"/>
      <c r="B28" s="81"/>
      <c r="C28" s="81"/>
      <c r="D28" s="81"/>
      <c r="E28" s="81"/>
      <c r="F28" s="81"/>
      <c r="G28" s="81"/>
      <c r="H28" s="81"/>
      <c r="I28" s="81"/>
      <c r="J28" s="81"/>
    </row>
    <row r="29" spans="1:10">
      <c r="A29" s="88"/>
      <c r="B29" s="81"/>
      <c r="C29" s="81"/>
      <c r="D29" s="81"/>
      <c r="E29" s="81"/>
      <c r="F29" s="81"/>
      <c r="G29" s="81"/>
      <c r="H29" s="81"/>
      <c r="I29" s="81"/>
      <c r="J29" s="81"/>
    </row>
    <row r="30" spans="1:10">
      <c r="A30" s="88"/>
      <c r="G30" s="81"/>
      <c r="H30" s="81"/>
      <c r="I30" s="81"/>
      <c r="J30" s="81"/>
    </row>
    <row r="31" spans="1:10">
      <c r="B31" s="42"/>
      <c r="C31" s="42"/>
      <c r="D31" s="42"/>
      <c r="E31" s="42"/>
      <c r="F31" s="42"/>
      <c r="G31" s="42"/>
      <c r="H31" s="42"/>
      <c r="I31" s="42"/>
      <c r="J31" s="42"/>
    </row>
    <row r="34" ht="18" customHeight="1"/>
    <row r="36" ht="14.25" customHeight="1"/>
    <row r="37" ht="30.75" hidden="1" customHeight="1" thickBot="1"/>
    <row r="38" ht="16.5" customHeight="1"/>
    <row r="40" ht="15.75" hidden="1" customHeight="1" thickBot="1"/>
    <row r="41" ht="28.5" customHeight="1"/>
    <row r="42" ht="17.25" customHeight="1"/>
    <row r="43" ht="28.5" customHeight="1"/>
    <row r="44" ht="28.5" customHeight="1"/>
    <row r="45" ht="25.5" customHeight="1"/>
    <row r="47" ht="23.25" customHeight="1"/>
    <row r="48" ht="17.25" customHeight="1"/>
    <row r="49" spans="1:10" ht="20.25" customHeight="1"/>
    <row r="50" spans="1:10" ht="16.5" customHeight="1"/>
    <row r="51" spans="1:10" ht="0.75" customHeight="1"/>
    <row r="52" spans="1:10" ht="15.75" customHeight="1"/>
    <row r="54" spans="1:10" ht="0.75" customHeight="1"/>
    <row r="55" spans="1:10" ht="15.75" hidden="1" customHeight="1" thickBot="1"/>
    <row r="56" spans="1:10" ht="1.5" hidden="1" customHeight="1" thickBot="1"/>
    <row r="58" spans="1:10" s="38" customFormat="1">
      <c r="A58"/>
      <c r="B58"/>
      <c r="C58"/>
      <c r="D58"/>
      <c r="E58"/>
      <c r="F58"/>
      <c r="G58"/>
      <c r="H58"/>
      <c r="I58"/>
      <c r="J58"/>
    </row>
  </sheetData>
  <mergeCells count="8">
    <mergeCell ref="I1:J1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мл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2025-06-05T04:34:08Z</dcterms:modified>
</cp:coreProperties>
</file>