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G25" i="2"/>
  <c r="H25" i="2"/>
  <c r="I25" i="2"/>
  <c r="J25" i="2"/>
  <c r="E25" i="2"/>
  <c r="F24" i="2" l="1"/>
  <c r="F12" i="2"/>
  <c r="G24" i="2" l="1"/>
  <c r="H24" i="2"/>
  <c r="I24" i="2"/>
  <c r="J24" i="2"/>
  <c r="G12" i="2"/>
  <c r="H12" i="2"/>
  <c r="I12" i="2"/>
  <c r="J12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<sst xmlns="http://schemas.openxmlformats.org/spreadsheetml/2006/main" count="94" uniqueCount="73">
  <si>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</si>
  <si>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</si>
  <si>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</si>
  <si>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</si>
  <si>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</si>
  <si>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</si>
  <si>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</si>
  <si>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</si>
  <si>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</si>
  <si>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</si>
  <si>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</si>
  <si>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</si>
  <si>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</si>
  <si>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</si>
  <si>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</si>
  <si>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</si>
  <si>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</si>
  <si>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</si>
  <si>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</si>
  <si>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</si>
  <si>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</si>
  <si>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</si>
  <si>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</si>
  <si>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</si>
  <si>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</si>
  <si>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</si>
  <si>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</si>
  <si>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</si>
  <si>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</si>
  <si>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</si>
  <si>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</si>
  <si>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</si>
  <si>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</si>
  <si>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</si>
  <si>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</si>
  <si>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</si>
  <si>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</si>
  <si>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</si>
  <si>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</si>
  <si>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</si>
  <si>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</si>
  <si>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</si>
  <si>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</si>
  <si>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</si>
  <si>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</si>
  <si>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</si>
  <si>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Икра кабачковая</t>
  </si>
  <si>
    <t>Кофейный напиток на молоке</t>
  </si>
  <si>
    <t>завтрак</t>
  </si>
  <si>
    <t xml:space="preserve">  7-11 лет</t>
  </si>
  <si>
    <t>Сыр российский</t>
  </si>
  <si>
    <t>№ 15</t>
  </si>
  <si>
    <t>Омлет натуральный</t>
  </si>
  <si>
    <t>№ 210</t>
  </si>
  <si>
    <t>№ 102</t>
  </si>
  <si>
    <t xml:space="preserve">Утверждаю </t>
  </si>
  <si>
    <t>60/5</t>
  </si>
  <si>
    <t>Горошек консервированный отварной</t>
  </si>
  <si>
    <t>Фрукты свежие (яблоки свежие )</t>
  </si>
  <si>
    <t>Щи из свежей капусты с картофелем</t>
  </si>
  <si>
    <t>Котлета из говядины</t>
  </si>
  <si>
    <t>Макаронные изделия отварные с маслом сливочным</t>
  </si>
  <si>
    <t>Кисель из сухофруктов</t>
  </si>
  <si>
    <t>150/7</t>
  </si>
  <si>
    <t>№ 354</t>
  </si>
  <si>
    <t>№ 203</t>
  </si>
  <si>
    <t>№ 268</t>
  </si>
  <si>
    <t>№ 338</t>
  </si>
  <si>
    <t>Колесникова Ю.И.</t>
  </si>
  <si>
    <t>№131</t>
  </si>
  <si>
    <t>Зайцева Д.С.</t>
  </si>
  <si>
    <t xml:space="preserve">                               И.о. Директор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</si>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</sst>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0" borderId="4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49" fontId="6" fillId="2" borderId="4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0" t="s">
        <v>23</v>
      </c>
      <c r="C1" s="101"/>
      <c r="D1" s="102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8"/>
  <sheetViews>
    <sheetView tabSelected="1" workbookViewId="0">
      <selection activeCell="L21" sqref="L2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4" t="s">
        <v>71</v>
      </c>
      <c r="E1" s="114"/>
      <c r="F1" s="114"/>
      <c r="G1" s="108" t="s">
        <v>55</v>
      </c>
      <c r="H1" s="108"/>
      <c r="I1" s="103" t="s">
        <v>70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49</v>
      </c>
      <c r="G3" s="109">
        <v>45819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48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06"/>
      <c r="B7" s="58"/>
      <c r="C7" s="39" t="s">
        <v>51</v>
      </c>
      <c r="D7" s="40" t="s">
        <v>50</v>
      </c>
      <c r="E7" s="95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06"/>
      <c r="B8" s="51" t="s">
        <v>33</v>
      </c>
      <c r="C8" s="39" t="s">
        <v>53</v>
      </c>
      <c r="D8" s="40" t="s">
        <v>52</v>
      </c>
      <c r="E8" s="53">
        <v>160</v>
      </c>
      <c r="F8" s="54">
        <v>7.84</v>
      </c>
      <c r="G8" s="41">
        <v>370</v>
      </c>
      <c r="H8" s="41">
        <v>14</v>
      </c>
      <c r="I8" s="41">
        <v>28.26</v>
      </c>
      <c r="J8" s="41">
        <v>14.8</v>
      </c>
    </row>
    <row r="9" spans="1:10" ht="42.75" customHeight="1">
      <c r="A9" s="106"/>
      <c r="B9" s="51" t="s">
        <v>15</v>
      </c>
      <c r="C9" s="39" t="s">
        <v>69</v>
      </c>
      <c r="D9" s="40" t="s">
        <v>57</v>
      </c>
      <c r="E9" s="96" t="s">
        <v>56</v>
      </c>
      <c r="F9" s="97">
        <v>13.83</v>
      </c>
      <c r="G9" s="98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06"/>
      <c r="B10" s="51" t="s">
        <v>32</v>
      </c>
      <c r="C10" s="39" t="s">
        <v>42</v>
      </c>
      <c r="D10" s="55" t="s">
        <v>47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6"/>
      <c r="B11" s="58" t="s">
        <v>25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6"/>
      <c r="B12" s="58"/>
      <c r="C12" s="41"/>
      <c r="D12" s="60" t="s">
        <v>36</v>
      </c>
      <c r="E12" s="61">
        <v>505</v>
      </c>
      <c r="F12" s="94">
        <f t="shared" ref="F12:J12" si="0">F6+F7+F8+F9+F10+F11</f>
        <v>54.07</v>
      </c>
      <c r="G12" s="94">
        <f t="shared" si="0"/>
        <v>837.39999999999986</v>
      </c>
      <c r="H12" s="94">
        <f t="shared" si="0"/>
        <v>28.23</v>
      </c>
      <c r="I12" s="94">
        <f t="shared" si="0"/>
        <v>48.28</v>
      </c>
      <c r="J12" s="94">
        <f t="shared" si="0"/>
        <v>71.539999999999992</v>
      </c>
    </row>
    <row r="13" spans="1:10" ht="9.75" hidden="1" customHeight="1" thickBot="1">
      <c r="A13" s="107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4" t="s">
        <v>39</v>
      </c>
      <c r="B14" s="62" t="s">
        <v>20</v>
      </c>
      <c r="C14" s="66" t="s">
        <v>67</v>
      </c>
      <c r="D14" s="67" t="s">
        <v>58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4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4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5" t="s">
        <v>14</v>
      </c>
      <c r="B17" s="90" t="s">
        <v>15</v>
      </c>
      <c r="C17" s="73"/>
      <c r="D17" s="74" t="s">
        <v>46</v>
      </c>
      <c r="E17" s="115" t="s">
        <v>72</v>
      </c>
      <c r="F17" s="75">
        <v>2.67</v>
      </c>
      <c r="G17" s="75">
        <v>49</v>
      </c>
      <c r="H17" s="87">
        <v>0.91</v>
      </c>
      <c r="I17" s="87">
        <v>3.01</v>
      </c>
      <c r="J17" s="87">
        <v>4.6900000000000004</v>
      </c>
    </row>
    <row r="18" spans="1:10" ht="27.75" customHeight="1" thickBot="1">
      <c r="A18" s="106"/>
      <c r="B18" s="80" t="s">
        <v>16</v>
      </c>
      <c r="C18" s="69" t="s">
        <v>54</v>
      </c>
      <c r="D18" s="74" t="s">
        <v>59</v>
      </c>
      <c r="E18" s="71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15.75" customHeight="1" thickBot="1">
      <c r="A19" s="106"/>
      <c r="B19" s="80" t="s">
        <v>17</v>
      </c>
      <c r="C19" s="69" t="s">
        <v>66</v>
      </c>
      <c r="D19" s="52" t="s">
        <v>60</v>
      </c>
      <c r="E19" s="78">
        <v>90</v>
      </c>
      <c r="F19" s="77">
        <v>47.44</v>
      </c>
      <c r="G19" s="77">
        <v>289.8</v>
      </c>
      <c r="H19" s="85">
        <v>13.32</v>
      </c>
      <c r="I19" s="85">
        <v>17.46</v>
      </c>
      <c r="J19" s="85">
        <v>19.98</v>
      </c>
    </row>
    <row r="20" spans="1:10" ht="41.25" customHeight="1" thickBot="1">
      <c r="A20" s="106"/>
      <c r="B20" s="80" t="s">
        <v>18</v>
      </c>
      <c r="C20" s="69" t="s">
        <v>65</v>
      </c>
      <c r="D20" s="52" t="s">
        <v>61</v>
      </c>
      <c r="E20" s="78" t="s">
        <v>63</v>
      </c>
      <c r="F20" s="77">
        <v>7.45</v>
      </c>
      <c r="G20" s="77">
        <v>225</v>
      </c>
      <c r="H20" s="85">
        <v>5.4</v>
      </c>
      <c r="I20" s="85">
        <v>6.3</v>
      </c>
      <c r="J20" s="85">
        <v>36.6</v>
      </c>
    </row>
    <row r="21" spans="1:10" ht="25.5" customHeight="1" thickBot="1">
      <c r="A21" s="106"/>
      <c r="B21" s="80" t="s">
        <v>19</v>
      </c>
      <c r="C21" s="69" t="s">
        <v>64</v>
      </c>
      <c r="D21" s="52" t="s">
        <v>62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6"/>
      <c r="B22" s="80" t="s">
        <v>34</v>
      </c>
      <c r="C22" s="69"/>
      <c r="D22" s="40" t="s">
        <v>28</v>
      </c>
      <c r="E22" s="71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6"/>
      <c r="B23" s="80" t="s">
        <v>43</v>
      </c>
      <c r="C23" s="69"/>
      <c r="D23" s="40" t="s">
        <v>45</v>
      </c>
      <c r="E23" s="71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07"/>
      <c r="B24" s="82"/>
      <c r="C24" s="69"/>
      <c r="D24" s="70" t="s">
        <v>38</v>
      </c>
      <c r="E24" s="79">
        <v>777</v>
      </c>
      <c r="F24" s="72">
        <f t="shared" ref="F24:J24" si="1">F17+F18+F19+F20+F21+F22+F23</f>
        <v>70.300000000000011</v>
      </c>
      <c r="G24" s="72">
        <f t="shared" si="1"/>
        <v>985.9</v>
      </c>
      <c r="H24" s="72">
        <f t="shared" si="1"/>
        <v>28.4</v>
      </c>
      <c r="I24" s="72">
        <f t="shared" si="1"/>
        <v>31.83</v>
      </c>
      <c r="J24" s="72">
        <f t="shared" si="1"/>
        <v>145.37</v>
      </c>
    </row>
    <row r="25" spans="1:10">
      <c r="A25" s="99"/>
      <c r="B25" s="82"/>
      <c r="C25" s="69"/>
      <c r="D25" s="83" t="s">
        <v>40</v>
      </c>
      <c r="E25" s="72">
        <f>E24+E15+E12</f>
        <v>1482</v>
      </c>
      <c r="F25" s="72">
        <f t="shared" ref="F25:J25" si="2">F24+F15+F12</f>
        <v>141.97</v>
      </c>
      <c r="G25" s="72">
        <f t="shared" si="2"/>
        <v>1927.3</v>
      </c>
      <c r="H25" s="72">
        <f t="shared" si="2"/>
        <v>57.43</v>
      </c>
      <c r="I25" s="72">
        <f t="shared" si="2"/>
        <v>80.11</v>
      </c>
      <c r="J25" s="72">
        <f t="shared" si="2"/>
        <v>242.10999999999999</v>
      </c>
    </row>
    <row r="26" spans="1:10">
      <c r="A26" s="43" t="s">
        <v>41</v>
      </c>
      <c r="B26" s="81"/>
      <c r="C26" s="81"/>
      <c r="D26" s="81"/>
      <c r="E26" s="81" t="s">
        <v>68</v>
      </c>
      <c r="F26" s="81"/>
      <c r="G26" s="81"/>
      <c r="H26" s="81"/>
      <c r="I26" s="81"/>
      <c r="J26" s="81"/>
    </row>
    <row r="27" spans="1:10">
      <c r="C27" s="81"/>
      <c r="D27" s="81"/>
      <c r="E27" s="81"/>
      <c r="F27" s="81"/>
      <c r="G27" s="81"/>
      <c r="H27" s="81"/>
      <c r="I27" s="81"/>
      <c r="J27" s="81"/>
    </row>
    <row r="28" spans="1:10">
      <c r="A28" s="88"/>
      <c r="B28" s="81"/>
      <c r="C28" s="81"/>
      <c r="D28" s="81"/>
      <c r="E28" s="81"/>
      <c r="F28" s="81"/>
      <c r="G28" s="81"/>
      <c r="H28" s="81"/>
      <c r="I28" s="81"/>
      <c r="J28" s="81"/>
    </row>
    <row r="29" spans="1:10">
      <c r="A29" s="88"/>
      <c r="B29" s="81"/>
      <c r="C29" s="81"/>
      <c r="D29" s="81"/>
      <c r="E29" s="81"/>
      <c r="F29" s="81"/>
      <c r="G29" s="81"/>
      <c r="H29" s="81"/>
      <c r="I29" s="81"/>
      <c r="J29" s="81"/>
    </row>
    <row r="30" spans="1:10">
      <c r="A30" s="88"/>
      <c r="G30" s="81"/>
      <c r="H30" s="81"/>
      <c r="I30" s="81"/>
      <c r="J30" s="81"/>
    </row>
    <row r="31" spans="1:10">
      <c r="B31" s="42"/>
      <c r="C31" s="42"/>
      <c r="D31" s="42"/>
      <c r="E31" s="42"/>
      <c r="F31" s="42"/>
      <c r="G31" s="42"/>
      <c r="H31" s="42"/>
      <c r="I31" s="42"/>
      <c r="J31" s="42"/>
    </row>
    <row r="34" ht="18" customHeight="1"/>
    <row r="36" ht="14.25" customHeight="1"/>
    <row r="37" ht="30.75" hidden="1" customHeight="1" thickBot="1"/>
    <row r="38" ht="16.5" customHeight="1"/>
    <row r="40" ht="15.75" hidden="1" customHeight="1" thickBot="1"/>
    <row r="41" ht="28.5" customHeight="1"/>
    <row r="42" ht="17.25" customHeight="1"/>
    <row r="43" ht="28.5" customHeight="1"/>
    <row r="44" ht="28.5" customHeight="1"/>
    <row r="45" ht="25.5" customHeight="1"/>
    <row r="47" ht="23.25" customHeight="1"/>
    <row r="48" ht="17.25" customHeight="1"/>
    <row r="49" spans="1:10" ht="20.25" customHeight="1"/>
    <row r="50" spans="1:10" ht="16.5" customHeight="1"/>
    <row r="51" spans="1:10" ht="0.75" customHeight="1"/>
    <row r="52" spans="1:10" ht="15.75" customHeight="1"/>
    <row r="54" spans="1:10" ht="0.75" customHeight="1"/>
    <row r="55" spans="1:10" ht="15.75" hidden="1" customHeight="1" thickBot="1"/>
    <row r="56" spans="1:10" ht="1.5" hidden="1" customHeight="1" thickBot="1"/>
    <row r="58" spans="1:10" s="38" customFormat="1">
      <c r="A58"/>
      <c r="B58"/>
      <c r="C58"/>
      <c r="D58"/>
      <c r="E58"/>
      <c r="F58"/>
      <c r="G58"/>
      <c r="H58"/>
      <c r="I58"/>
      <c r="J58"/>
    </row>
  </sheetData>
  <mergeCells count="8">
    <mergeCell ref="I1:J1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мл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2022-09-05T05:35:17Z</cp:lastPrinted>
  <dcterms:created xsi:type="dcterms:W3CDTF">2015-06-05T18:19:34Z</dcterms:created>
  <dcterms:modified xsi:type="dcterms:W3CDTF">2025-06-05T04:48:30Z</dcterms:modified>
</cp:coreProperties>
</file>